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reg.hampton\OneDrive - Society of St Vincent de Paul of San Antonio\Desktop\Files\ar\Quarterly DC\"/>
    </mc:Choice>
  </mc:AlternateContent>
  <bookViews>
    <workbookView xWindow="0" yWindow="0" windowWidth="24000" windowHeight="10020"/>
  </bookViews>
  <sheets>
    <sheet name="Financial Report" sheetId="3" r:id="rId1"/>
    <sheet name="Data" sheetId="4" state="hidden" r:id="rId2"/>
    <sheet name="Visits and In Kind" sheetId="5" r:id="rId3"/>
  </sheets>
  <definedNames>
    <definedName name="DC">Data!$A$2:$A$12</definedName>
    <definedName name="OLE_LINK1" localSheetId="0">'Financial Report'!#REF!</definedName>
    <definedName name="_xlnm.Print_Area" localSheetId="0">'Financial Report'!$A$1:$K$59</definedName>
    <definedName name="Quarters">Data!$C$1:$C$4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5" l="1"/>
  <c r="B3" i="5"/>
  <c r="C42" i="5"/>
  <c r="B42" i="5"/>
  <c r="C34" i="5"/>
  <c r="B34" i="5"/>
  <c r="B26" i="5"/>
  <c r="B20" i="5"/>
  <c r="C12" i="5"/>
  <c r="B12" i="5"/>
  <c r="C2" i="4" l="1"/>
  <c r="C3" i="4" s="1"/>
  <c r="C4" i="4" s="1"/>
  <c r="K4" i="3"/>
  <c r="F4" i="5" s="1"/>
  <c r="K21" i="3" l="1"/>
  <c r="K7" i="3" l="1"/>
  <c r="K40" i="3"/>
  <c r="K42" i="3" s="1"/>
</calcChain>
</file>

<file path=xl/comments1.xml><?xml version="1.0" encoding="utf-8"?>
<comments xmlns="http://schemas.openxmlformats.org/spreadsheetml/2006/main">
  <authors>
    <author>Greg Hampton</author>
  </authors>
  <commentList>
    <comment ref="B3" authorId="0" shapeId="0">
      <text>
        <r>
          <rPr>
            <b/>
            <sz val="9"/>
            <color indexed="81"/>
            <rFont val="Tahoma"/>
            <family val="2"/>
          </rPr>
          <t>SVDP SA:</t>
        </r>
        <r>
          <rPr>
            <sz val="9"/>
            <color indexed="81"/>
            <rFont val="Tahoma"/>
            <family val="2"/>
          </rPr>
          <t xml:space="preserve">
Enter the name of your Conference on the Financial Report Page</t>
        </r>
      </text>
    </comment>
  </commentList>
</comments>
</file>

<file path=xl/sharedStrings.xml><?xml version="1.0" encoding="utf-8"?>
<sst xmlns="http://schemas.openxmlformats.org/spreadsheetml/2006/main" count="116" uniqueCount="89">
  <si>
    <t>Donations from Members</t>
  </si>
  <si>
    <t>Church/Poor Box Collections</t>
  </si>
  <si>
    <t>Fund Raising - Special Events/Other</t>
  </si>
  <si>
    <t>(Other) Contributions to Upper Councils</t>
  </si>
  <si>
    <t>Operating Expense - Special Events</t>
  </si>
  <si>
    <t>Domestic Twinning</t>
  </si>
  <si>
    <t>Disaster Contributions</t>
  </si>
  <si>
    <t>International Twinning</t>
  </si>
  <si>
    <t>Other – Qualified Government Grants Only</t>
  </si>
  <si>
    <t>Other - Disaster Funds</t>
  </si>
  <si>
    <t>Other - Capital Campaign Funds</t>
  </si>
  <si>
    <t>Other - Other Restricted Funds</t>
  </si>
  <si>
    <t>Total Expenses</t>
  </si>
  <si>
    <r>
      <t xml:space="preserve">All Other Expenses </t>
    </r>
    <r>
      <rPr>
        <i/>
        <sz val="9"/>
        <color theme="1"/>
        <rFont val="Times"/>
        <family val="1"/>
      </rPr>
      <t>(Attach Explanation)</t>
    </r>
  </si>
  <si>
    <t>Networking / Help Alert</t>
  </si>
  <si>
    <r>
      <t>Operating Expense – Other</t>
    </r>
    <r>
      <rPr>
        <i/>
        <sz val="9"/>
        <color theme="1"/>
        <rFont val="Times"/>
        <family val="1"/>
      </rPr>
      <t>(rent/utilities/etc.)</t>
    </r>
  </si>
  <si>
    <t>District Council Dues</t>
  </si>
  <si>
    <t>Council Solidarity</t>
  </si>
  <si>
    <r>
      <rPr>
        <b/>
        <sz val="9"/>
        <color theme="1"/>
        <rFont val="Times"/>
        <family val="1"/>
      </rPr>
      <t>Those We Serve</t>
    </r>
    <r>
      <rPr>
        <sz val="9"/>
        <color theme="1"/>
        <rFont val="Times"/>
        <family val="1"/>
      </rPr>
      <t xml:space="preserve"> - All Other</t>
    </r>
  </si>
  <si>
    <r>
      <t xml:space="preserve">Expenses </t>
    </r>
    <r>
      <rPr>
        <b/>
        <i/>
        <sz val="11"/>
        <color theme="1"/>
        <rFont val="Times"/>
        <family val="1"/>
      </rPr>
      <t xml:space="preserve">(Please use exact numbers, </t>
    </r>
    <r>
      <rPr>
        <b/>
        <i/>
        <u/>
        <sz val="11"/>
        <color theme="1"/>
        <rFont val="Times"/>
        <family val="1"/>
      </rPr>
      <t>NOT</t>
    </r>
    <r>
      <rPr>
        <b/>
        <i/>
        <sz val="11"/>
        <color theme="1"/>
        <rFont val="Times"/>
        <family val="1"/>
      </rPr>
      <t xml:space="preserve"> rounded)</t>
    </r>
  </si>
  <si>
    <t>Other - Miscellaneous Receipts</t>
  </si>
  <si>
    <r>
      <t xml:space="preserve">All Other </t>
    </r>
    <r>
      <rPr>
        <b/>
        <sz val="9"/>
        <color theme="1"/>
        <rFont val="Times"/>
        <family val="1"/>
      </rPr>
      <t>SVdP</t>
    </r>
    <r>
      <rPr>
        <sz val="9"/>
        <color theme="1"/>
        <rFont val="Times"/>
        <family val="1"/>
      </rPr>
      <t xml:space="preserve"> Contributions Received</t>
    </r>
  </si>
  <si>
    <t>Twinning</t>
  </si>
  <si>
    <r>
      <t xml:space="preserve">Receipts </t>
    </r>
    <r>
      <rPr>
        <b/>
        <i/>
        <sz val="11"/>
        <color theme="1"/>
        <rFont val="Times"/>
        <family val="1"/>
      </rPr>
      <t xml:space="preserve">(Please use exact numbers, </t>
    </r>
    <r>
      <rPr>
        <b/>
        <i/>
        <u/>
        <sz val="11"/>
        <color theme="1"/>
        <rFont val="Times"/>
        <family val="1"/>
      </rPr>
      <t>NOT</t>
    </r>
    <r>
      <rPr>
        <b/>
        <i/>
        <sz val="11"/>
        <color theme="1"/>
        <rFont val="Times"/>
        <family val="1"/>
      </rPr>
      <t xml:space="preserve"> rounded)</t>
    </r>
  </si>
  <si>
    <t>Adjustment (Attach explanation for adjustment)</t>
  </si>
  <si>
    <t>Society of St Vincent de Paul San Antonio</t>
  </si>
  <si>
    <t xml:space="preserve">Beginning Balance </t>
  </si>
  <si>
    <t>Please be sure to attach the following:</t>
  </si>
  <si>
    <t>Phone</t>
  </si>
  <si>
    <t>Date</t>
  </si>
  <si>
    <t>to</t>
  </si>
  <si>
    <t># of People helped</t>
  </si>
  <si>
    <t>Total Receipts:</t>
  </si>
  <si>
    <r>
      <rPr>
        <b/>
        <sz val="9"/>
        <color theme="1"/>
        <rFont val="Times"/>
        <family val="1"/>
      </rPr>
      <t>Those We Serve</t>
    </r>
    <r>
      <rPr>
        <sz val="9"/>
        <color theme="1"/>
        <rFont val="Times"/>
        <family val="1"/>
      </rPr>
      <t xml:space="preserve"> - Utility Assistance</t>
    </r>
    <r>
      <rPr>
        <i/>
        <sz val="9"/>
        <color theme="1"/>
        <rFont val="Times"/>
        <family val="1"/>
      </rPr>
      <t xml:space="preserve"> (Include Amount and # of People Helped)</t>
    </r>
  </si>
  <si>
    <r>
      <rPr>
        <b/>
        <sz val="9"/>
        <color theme="1"/>
        <rFont val="Times"/>
        <family val="1"/>
      </rPr>
      <t>Those We Serve</t>
    </r>
    <r>
      <rPr>
        <sz val="9"/>
        <color theme="1"/>
        <rFont val="Times"/>
        <family val="1"/>
      </rPr>
      <t xml:space="preserve"> - Rent Assistance</t>
    </r>
    <r>
      <rPr>
        <i/>
        <sz val="9"/>
        <color theme="1"/>
        <rFont val="Times"/>
        <family val="1"/>
      </rPr>
      <t xml:space="preserve"> (Include Amount and # of People Helped)</t>
    </r>
  </si>
  <si>
    <r>
      <rPr>
        <b/>
        <sz val="9"/>
        <color theme="1"/>
        <rFont val="Times"/>
        <family val="1"/>
      </rPr>
      <t>Those We Serve</t>
    </r>
    <r>
      <rPr>
        <sz val="9"/>
        <color theme="1"/>
        <rFont val="Times"/>
        <family val="1"/>
      </rPr>
      <t xml:space="preserve"> - Food Assistance</t>
    </r>
  </si>
  <si>
    <r>
      <t>Annual National Dues</t>
    </r>
    <r>
      <rPr>
        <i/>
        <sz val="9"/>
        <color theme="1"/>
        <rFont val="Times"/>
        <family val="1"/>
      </rPr>
      <t xml:space="preserve"> </t>
    </r>
  </si>
  <si>
    <t>Signature of District Council President</t>
  </si>
  <si>
    <t>Signature of District Council Treasurer</t>
  </si>
  <si>
    <t>DISTRICT COUNCIL NAME:</t>
  </si>
  <si>
    <r>
      <t xml:space="preserve">District Council Financial Report </t>
    </r>
    <r>
      <rPr>
        <b/>
        <sz val="12"/>
        <color theme="1"/>
        <rFont val="Times"/>
        <family val="1"/>
      </rPr>
      <t>for the period from:</t>
    </r>
  </si>
  <si>
    <t>Mission</t>
  </si>
  <si>
    <t>Our Lady of Guadalupe</t>
  </si>
  <si>
    <t>Alamo</t>
  </si>
  <si>
    <t>St Anthony</t>
  </si>
  <si>
    <t>St Edward</t>
  </si>
  <si>
    <t>St Francis of Assisi</t>
  </si>
  <si>
    <t>St Ignatius</t>
  </si>
  <si>
    <t>St Joseph</t>
  </si>
  <si>
    <t>St Lucia</t>
  </si>
  <si>
    <t>St Pius X</t>
  </si>
  <si>
    <t>St John Paul II</t>
  </si>
  <si>
    <t>District Council</t>
  </si>
  <si>
    <t>1st day of Fiscal Year</t>
  </si>
  <si>
    <r>
      <t xml:space="preserve">This Quarter's Ending Balance: </t>
    </r>
    <r>
      <rPr>
        <i/>
        <sz val="9"/>
        <color theme="1"/>
        <rFont val="Times"/>
        <family val="1"/>
      </rPr>
      <t xml:space="preserve">(Beginning Balance + Total Receipts – Total Expenses) </t>
    </r>
  </si>
  <si>
    <t>Last Quarter’s Ending Balance (Required)</t>
  </si>
  <si>
    <t>2020 District Council End of Quarter Report</t>
  </si>
  <si>
    <t>CONFERENCE NAME:</t>
  </si>
  <si>
    <t>Visits</t>
  </si>
  <si>
    <t>Type of Visit</t>
  </si>
  <si>
    <t># of Visits</t>
  </si>
  <si>
    <t># of People Helped</t>
  </si>
  <si>
    <t>Home Visits</t>
  </si>
  <si>
    <t>Prison Visits</t>
  </si>
  <si>
    <t>Hospital Visits</t>
  </si>
  <si>
    <t>Eldercare Visits</t>
  </si>
  <si>
    <t>Other In-Person Visits</t>
  </si>
  <si>
    <t>Total Visits</t>
  </si>
  <si>
    <t>Services and Goods Received</t>
  </si>
  <si>
    <t>Services</t>
  </si>
  <si>
    <t>“In Kind” Value</t>
  </si>
  <si>
    <t>Legal</t>
  </si>
  <si>
    <t>Medical</t>
  </si>
  <si>
    <t>Dental</t>
  </si>
  <si>
    <t>Other</t>
  </si>
  <si>
    <t>Total Services</t>
  </si>
  <si>
    <t>Goods</t>
  </si>
  <si>
    <t>Food</t>
  </si>
  <si>
    <t>Furniture</t>
  </si>
  <si>
    <t>Clothing</t>
  </si>
  <si>
    <t>Total Goods</t>
  </si>
  <si>
    <t>Professional Services Provided</t>
  </si>
  <si>
    <t># of Times</t>
  </si>
  <si>
    <t>Goods Distributed</t>
  </si>
  <si>
    <t>XXXXXXXXXXXXXX</t>
  </si>
  <si>
    <t>Total Hours of Service: Members</t>
  </si>
  <si>
    <t>Total Hours of Service: Non-Members</t>
  </si>
  <si>
    <t>Estimated Miles in Vincentian Services</t>
  </si>
  <si>
    <r>
      <t xml:space="preserve">District Council Activity Report </t>
    </r>
    <r>
      <rPr>
        <b/>
        <sz val="12"/>
        <color theme="1"/>
        <rFont val="Times"/>
        <family val="1"/>
      </rPr>
      <t>for the period from: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</si>
</sst>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.00_);\(0.00\)"/>
    <numFmt numFmtId="165" formatCode="0_);\(0\)"/>
    <numFmt numFmtId="166" formatCode="[&lt;=9999999]###\-####;\(###\)\ ###\-####"/>
  </numFmts>
  <fonts count="25" x14ac:knownFonts="1">
    <font>
      <sz val="11"/>
      <color theme="1"/>
      <name val="Calibri"/>
      <family val="2"/>
    </font>
    <font>
      <sz val="11"/>
      <color theme="1"/>
      <name val="Calibri"/>
      <family val="2"/>
    </font>
    <font>
      <sz val="11"/>
      <color theme="1"/>
      <name val="Times"/>
      <family val="1"/>
    </font>
    <font>
      <sz val="8"/>
      <color theme="1"/>
      <name val="Times"/>
      <family val="1"/>
    </font>
    <font>
      <b/>
      <sz val="11"/>
      <color theme="1"/>
      <name val="Times"/>
      <family val="1"/>
    </font>
    <font>
      <b/>
      <sz val="9"/>
      <color theme="1"/>
      <name val="Times"/>
      <family val="1"/>
    </font>
    <font>
      <b/>
      <sz val="8"/>
      <color theme="1"/>
      <name val="Times"/>
      <family val="1"/>
    </font>
    <font>
      <i/>
      <sz val="9"/>
      <color theme="1"/>
      <name val="Times"/>
      <family val="1"/>
    </font>
    <font>
      <sz val="9"/>
      <color theme="1"/>
      <name val="Times"/>
      <family val="1"/>
    </font>
    <font>
      <b/>
      <sz val="18"/>
      <color theme="1"/>
      <name val="Times"/>
      <family val="1"/>
    </font>
    <font>
      <b/>
      <i/>
      <sz val="11"/>
      <color theme="1"/>
      <name val="Times"/>
      <family val="1"/>
    </font>
    <font>
      <b/>
      <i/>
      <u/>
      <sz val="11"/>
      <color theme="1"/>
      <name val="Times"/>
      <family val="1"/>
    </font>
    <font>
      <b/>
      <sz val="12"/>
      <color theme="1"/>
      <name val="Times"/>
      <family val="1"/>
    </font>
    <font>
      <sz val="8"/>
      <color rgb="FF000000"/>
      <name val="Segoe UI"/>
      <family val="2"/>
    </font>
    <font>
      <b/>
      <sz val="8"/>
      <color theme="1"/>
      <name val="Calibri"/>
      <family val="2"/>
    </font>
    <font>
      <b/>
      <sz val="16"/>
      <color theme="1"/>
      <name val="Times"/>
      <family val="1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b/>
      <sz val="8"/>
      <color theme="1"/>
      <name val="Times New Roman"/>
      <family val="1"/>
    </font>
    <font>
      <b/>
      <sz val="9"/>
      <name val="Times New Roman"/>
      <family val="1"/>
    </font>
    <font>
      <sz val="8"/>
      <color theme="1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gray0625">
        <bgColor theme="0" tint="-4.9989318521683403E-2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ck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6">
    <xf numFmtId="0" fontId="0" fillId="0" borderId="0" xfId="0"/>
    <xf numFmtId="0" fontId="2" fillId="0" borderId="0" xfId="0" applyFont="1" applyBorder="1"/>
    <xf numFmtId="0" fontId="3" fillId="0" borderId="0" xfId="0" applyFont="1" applyBorder="1"/>
    <xf numFmtId="0" fontId="2" fillId="3" borderId="0" xfId="0" applyFont="1" applyFill="1" applyBorder="1"/>
    <xf numFmtId="0" fontId="2" fillId="0" borderId="0" xfId="0" applyFont="1" applyFill="1" applyBorder="1"/>
    <xf numFmtId="164" fontId="6" fillId="4" borderId="13" xfId="0" applyNumberFormat="1" applyFont="1" applyFill="1" applyBorder="1" applyAlignment="1">
      <alignment vertical="center" wrapText="1"/>
    </xf>
    <xf numFmtId="0" fontId="5" fillId="3" borderId="19" xfId="0" applyFont="1" applyFill="1" applyBorder="1" applyAlignment="1">
      <alignment horizontal="right"/>
    </xf>
    <xf numFmtId="0" fontId="5" fillId="3" borderId="19" xfId="0" applyFont="1" applyFill="1" applyBorder="1" applyAlignment="1">
      <alignment horizontal="right" vertical="center"/>
    </xf>
    <xf numFmtId="0" fontId="0" fillId="3" borderId="26" xfId="0" applyFill="1" applyBorder="1"/>
    <xf numFmtId="0" fontId="0" fillId="3" borderId="27" xfId="0" applyFill="1" applyBorder="1"/>
    <xf numFmtId="0" fontId="0" fillId="3" borderId="0" xfId="0" applyFill="1" applyBorder="1"/>
    <xf numFmtId="14" fontId="0" fillId="2" borderId="13" xfId="0" applyNumberFormat="1" applyFill="1" applyBorder="1" applyAlignment="1" applyProtection="1">
      <alignment horizontal="left"/>
      <protection locked="0"/>
    </xf>
    <xf numFmtId="0" fontId="0" fillId="3" borderId="30" xfId="0" applyFill="1" applyBorder="1"/>
    <xf numFmtId="0" fontId="0" fillId="3" borderId="9" xfId="0" applyFill="1" applyBorder="1"/>
    <xf numFmtId="0" fontId="6" fillId="6" borderId="21" xfId="0" applyFont="1" applyFill="1" applyBorder="1" applyAlignment="1">
      <alignment horizontal="center" wrapText="1"/>
    </xf>
    <xf numFmtId="164" fontId="6" fillId="4" borderId="11" xfId="0" applyNumberFormat="1" applyFont="1" applyFill="1" applyBorder="1" applyAlignment="1">
      <alignment horizontal="center" vertical="center" wrapText="1"/>
    </xf>
    <xf numFmtId="0" fontId="12" fillId="0" borderId="0" xfId="0" applyFont="1" applyBorder="1" applyAlignment="1">
      <alignment vertical="center"/>
    </xf>
    <xf numFmtId="165" fontId="8" fillId="2" borderId="34" xfId="0" applyNumberFormat="1" applyFont="1" applyFill="1" applyBorder="1" applyAlignment="1" applyProtection="1">
      <alignment horizontal="center" vertical="center" wrapText="1"/>
      <protection locked="0"/>
    </xf>
    <xf numFmtId="0" fontId="4" fillId="4" borderId="5" xfId="0" applyFont="1" applyFill="1" applyBorder="1" applyAlignment="1">
      <alignment horizontal="right" vertical="center" wrapText="1"/>
    </xf>
    <xf numFmtId="0" fontId="4" fillId="4" borderId="3" xfId="0" applyFont="1" applyFill="1" applyBorder="1" applyAlignment="1">
      <alignment horizontal="right" vertical="center" wrapText="1"/>
    </xf>
    <xf numFmtId="0" fontId="0" fillId="0" borderId="0" xfId="0" applyProtection="1"/>
    <xf numFmtId="14" fontId="0" fillId="2" borderId="0" xfId="0" applyNumberFormat="1" applyFill="1" applyProtection="1"/>
    <xf numFmtId="0" fontId="0" fillId="7" borderId="0" xfId="0" applyFill="1" applyProtection="1"/>
    <xf numFmtId="14" fontId="0" fillId="7" borderId="0" xfId="0" applyNumberFormat="1" applyFill="1" applyProtection="1"/>
    <xf numFmtId="0" fontId="0" fillId="3" borderId="37" xfId="0" applyFill="1" applyBorder="1"/>
    <xf numFmtId="0" fontId="0" fillId="3" borderId="38" xfId="0" applyFill="1" applyBorder="1"/>
    <xf numFmtId="0" fontId="0" fillId="3" borderId="1" xfId="0" applyFill="1" applyBorder="1" applyAlignment="1">
      <alignment horizontal="center"/>
    </xf>
    <xf numFmtId="0" fontId="0" fillId="3" borderId="31" xfId="0" applyFill="1" applyBorder="1" applyAlignment="1">
      <alignment horizontal="center"/>
    </xf>
    <xf numFmtId="0" fontId="9" fillId="0" borderId="0" xfId="0" applyFont="1" applyBorder="1" applyAlignment="1">
      <alignment vertical="center"/>
    </xf>
    <xf numFmtId="14" fontId="12" fillId="2" borderId="36" xfId="0" applyNumberFormat="1" applyFont="1" applyFill="1" applyBorder="1" applyAlignment="1" applyProtection="1">
      <alignment horizontal="center" vertical="center"/>
      <protection locked="0"/>
    </xf>
    <xf numFmtId="14" fontId="12" fillId="4" borderId="36" xfId="0" applyNumberFormat="1" applyFont="1" applyFill="1" applyBorder="1" applyAlignment="1">
      <alignment horizontal="center" vertical="center"/>
    </xf>
    <xf numFmtId="164" fontId="8" fillId="2" borderId="18" xfId="1" applyNumberFormat="1" applyFont="1" applyFill="1" applyBorder="1" applyAlignment="1" applyProtection="1">
      <alignment vertical="center" wrapText="1"/>
      <protection locked="0"/>
    </xf>
    <xf numFmtId="164" fontId="5" fillId="4" borderId="44" xfId="1" applyNumberFormat="1" applyFont="1" applyFill="1" applyBorder="1" applyAlignment="1" applyProtection="1">
      <alignment vertical="center" wrapText="1"/>
    </xf>
    <xf numFmtId="164" fontId="6" fillId="4" borderId="18" xfId="0" quotePrefix="1" applyNumberFormat="1" applyFont="1" applyFill="1" applyBorder="1" applyAlignment="1">
      <alignment vertical="center" wrapText="1"/>
    </xf>
    <xf numFmtId="0" fontId="3" fillId="3" borderId="28" xfId="0" applyFont="1" applyFill="1" applyBorder="1"/>
    <xf numFmtId="0" fontId="2" fillId="3" borderId="1" xfId="0" applyFont="1" applyFill="1" applyBorder="1"/>
    <xf numFmtId="0" fontId="15" fillId="0" borderId="32" xfId="0" applyFont="1" applyBorder="1" applyAlignment="1">
      <alignment vertical="center"/>
    </xf>
    <xf numFmtId="14" fontId="12" fillId="4" borderId="50" xfId="0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7" fillId="0" borderId="0" xfId="0" applyFont="1"/>
    <xf numFmtId="0" fontId="17" fillId="0" borderId="0" xfId="0" applyFont="1" applyAlignment="1">
      <alignment horizontal="center" vertical="top"/>
    </xf>
    <xf numFmtId="0" fontId="18" fillId="4" borderId="43" xfId="0" applyFont="1" applyFill="1" applyBorder="1" applyAlignment="1">
      <alignment horizontal="center" vertical="center" wrapText="1"/>
    </xf>
    <xf numFmtId="0" fontId="18" fillId="4" borderId="14" xfId="0" applyFont="1" applyFill="1" applyBorder="1" applyAlignment="1">
      <alignment horizontal="center" vertical="center" wrapText="1"/>
    </xf>
    <xf numFmtId="0" fontId="18" fillId="4" borderId="18" xfId="0" applyFont="1" applyFill="1" applyBorder="1" applyAlignment="1">
      <alignment horizontal="center" vertical="center" wrapText="1"/>
    </xf>
    <xf numFmtId="0" fontId="19" fillId="4" borderId="43" xfId="0" applyFont="1" applyFill="1" applyBorder="1" applyAlignment="1">
      <alignment horizontal="left" vertical="center" wrapText="1"/>
    </xf>
    <xf numFmtId="0" fontId="19" fillId="2" borderId="14" xfId="0" applyFont="1" applyFill="1" applyBorder="1" applyAlignment="1" applyProtection="1">
      <alignment horizontal="center" vertical="center" wrapText="1"/>
      <protection locked="0"/>
    </xf>
    <xf numFmtId="0" fontId="19" fillId="2" borderId="18" xfId="0" applyFont="1" applyFill="1" applyBorder="1" applyAlignment="1" applyProtection="1">
      <alignment horizontal="center" vertical="center" wrapText="1"/>
      <protection locked="0"/>
    </xf>
    <xf numFmtId="0" fontId="18" fillId="4" borderId="12" xfId="0" applyFont="1" applyFill="1" applyBorder="1" applyAlignment="1">
      <alignment horizontal="right" vertical="center" wrapText="1"/>
    </xf>
    <xf numFmtId="0" fontId="18" fillId="4" borderId="10" xfId="0" applyFont="1" applyFill="1" applyBorder="1" applyAlignment="1">
      <alignment horizontal="center" vertical="center" wrapText="1"/>
    </xf>
    <xf numFmtId="0" fontId="18" fillId="4" borderId="13" xfId="0" applyFont="1" applyFill="1" applyBorder="1" applyAlignment="1">
      <alignment horizontal="center" vertical="center" wrapText="1"/>
    </xf>
    <xf numFmtId="0" fontId="17" fillId="0" borderId="0" xfId="0" applyFont="1" applyBorder="1"/>
    <xf numFmtId="0" fontId="18" fillId="4" borderId="7" xfId="0" applyFont="1" applyFill="1" applyBorder="1" applyAlignment="1">
      <alignment horizontal="center" vertical="center" wrapText="1"/>
    </xf>
    <xf numFmtId="0" fontId="18" fillId="4" borderId="24" xfId="0" applyFont="1" applyFill="1" applyBorder="1" applyAlignment="1">
      <alignment horizontal="center" vertical="center" wrapText="1"/>
    </xf>
    <xf numFmtId="0" fontId="19" fillId="4" borderId="19" xfId="0" applyFont="1" applyFill="1" applyBorder="1" applyAlignment="1">
      <alignment horizontal="left" vertical="center" wrapText="1"/>
    </xf>
    <xf numFmtId="2" fontId="19" fillId="2" borderId="14" xfId="0" applyNumberFormat="1" applyFont="1" applyFill="1" applyBorder="1" applyAlignment="1" applyProtection="1">
      <alignment vertical="center" wrapText="1"/>
      <protection locked="0"/>
    </xf>
    <xf numFmtId="2" fontId="20" fillId="4" borderId="10" xfId="0" applyNumberFormat="1" applyFont="1" applyFill="1" applyBorder="1" applyAlignment="1">
      <alignment vertical="center" wrapText="1"/>
    </xf>
    <xf numFmtId="2" fontId="18" fillId="4" borderId="10" xfId="0" applyNumberFormat="1" applyFont="1" applyFill="1" applyBorder="1" applyAlignment="1">
      <alignment vertical="center" wrapText="1"/>
    </xf>
    <xf numFmtId="0" fontId="21" fillId="4" borderId="24" xfId="0" applyFont="1" applyFill="1" applyBorder="1" applyAlignment="1">
      <alignment horizontal="center" vertical="center" wrapText="1"/>
    </xf>
    <xf numFmtId="0" fontId="20" fillId="4" borderId="10" xfId="0" applyFont="1" applyFill="1" applyBorder="1" applyAlignment="1">
      <alignment horizontal="center" vertical="center" wrapText="1"/>
    </xf>
    <xf numFmtId="0" fontId="18" fillId="4" borderId="22" xfId="0" applyFont="1" applyFill="1" applyBorder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center" vertical="center" wrapText="1"/>
    </xf>
    <xf numFmtId="0" fontId="17" fillId="2" borderId="21" xfId="0" applyFont="1" applyFill="1" applyBorder="1" applyAlignment="1" applyProtection="1">
      <alignment horizontal="center"/>
      <protection locked="0"/>
    </xf>
    <xf numFmtId="0" fontId="17" fillId="2" borderId="18" xfId="0" applyFont="1" applyFill="1" applyBorder="1" applyAlignment="1" applyProtection="1">
      <alignment horizontal="center"/>
      <protection locked="0"/>
    </xf>
    <xf numFmtId="0" fontId="17" fillId="2" borderId="13" xfId="0" applyFont="1" applyFill="1" applyBorder="1" applyAlignment="1" applyProtection="1">
      <alignment horizontal="center"/>
      <protection locked="0"/>
    </xf>
    <xf numFmtId="0" fontId="19" fillId="0" borderId="0" xfId="0" applyFont="1" applyAlignment="1">
      <alignment horizontal="center" vertical="center"/>
    </xf>
    <xf numFmtId="164" fontId="8" fillId="2" borderId="14" xfId="0" applyNumberFormat="1" applyFont="1" applyFill="1" applyBorder="1" applyAlignment="1" applyProtection="1">
      <alignment horizontal="right" vertical="center" wrapText="1"/>
      <protection locked="0"/>
    </xf>
    <xf numFmtId="0" fontId="4" fillId="4" borderId="8" xfId="0" applyFont="1" applyFill="1" applyBorder="1" applyAlignment="1">
      <alignment horizontal="right" vertical="center" wrapText="1"/>
    </xf>
    <xf numFmtId="0" fontId="4" fillId="4" borderId="3" xfId="0" applyFont="1" applyFill="1" applyBorder="1" applyAlignment="1">
      <alignment horizontal="right" vertical="center" wrapText="1"/>
    </xf>
    <xf numFmtId="0" fontId="3" fillId="0" borderId="19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8" fillId="3" borderId="14" xfId="0" applyFont="1" applyFill="1" applyBorder="1" applyAlignment="1">
      <alignment horizontal="left" wrapText="1"/>
    </xf>
    <xf numFmtId="164" fontId="8" fillId="2" borderId="14" xfId="0" applyNumberFormat="1" applyFont="1" applyFill="1" applyBorder="1" applyAlignment="1" applyProtection="1">
      <alignment horizontal="right" wrapText="1"/>
      <protection locked="0"/>
    </xf>
    <xf numFmtId="0" fontId="3" fillId="5" borderId="33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5" borderId="20" xfId="0" applyFont="1" applyFill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top"/>
    </xf>
    <xf numFmtId="0" fontId="14" fillId="0" borderId="26" xfId="0" applyFont="1" applyBorder="1" applyAlignment="1">
      <alignment horizontal="center" vertical="top"/>
    </xf>
    <xf numFmtId="0" fontId="14" fillId="0" borderId="28" xfId="0" applyFont="1" applyBorder="1" applyAlignment="1">
      <alignment horizontal="center" vertical="top"/>
    </xf>
    <xf numFmtId="0" fontId="14" fillId="0" borderId="0" xfId="0" applyFont="1" applyBorder="1" applyAlignment="1">
      <alignment horizontal="center" vertical="top"/>
    </xf>
    <xf numFmtId="0" fontId="14" fillId="0" borderId="29" xfId="0" applyFont="1" applyBorder="1" applyAlignment="1">
      <alignment horizontal="center" vertical="top"/>
    </xf>
    <xf numFmtId="0" fontId="14" fillId="0" borderId="30" xfId="0" applyFont="1" applyBorder="1" applyAlignment="1">
      <alignment horizontal="center" vertical="top"/>
    </xf>
    <xf numFmtId="0" fontId="0" fillId="2" borderId="10" xfId="0" applyFill="1" applyBorder="1" applyAlignment="1" applyProtection="1">
      <alignment horizontal="left"/>
      <protection locked="0"/>
    </xf>
    <xf numFmtId="0" fontId="4" fillId="0" borderId="28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right" vertical="center" wrapText="1"/>
    </xf>
    <xf numFmtId="0" fontId="3" fillId="0" borderId="47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48" xfId="0" applyFont="1" applyFill="1" applyBorder="1" applyAlignment="1">
      <alignment horizontal="center"/>
    </xf>
    <xf numFmtId="0" fontId="4" fillId="4" borderId="12" xfId="0" applyFont="1" applyFill="1" applyBorder="1" applyAlignment="1">
      <alignment horizontal="right" vertical="center" wrapText="1"/>
    </xf>
    <xf numFmtId="0" fontId="4" fillId="4" borderId="10" xfId="0" applyFont="1" applyFill="1" applyBorder="1" applyAlignment="1">
      <alignment horizontal="right" vertical="center" wrapText="1"/>
    </xf>
    <xf numFmtId="0" fontId="0" fillId="3" borderId="30" xfId="0" applyFill="1" applyBorder="1" applyAlignment="1">
      <alignment horizontal="center"/>
    </xf>
    <xf numFmtId="166" fontId="0" fillId="2" borderId="10" xfId="0" applyNumberFormat="1" applyFill="1" applyBorder="1" applyAlignment="1" applyProtection="1">
      <alignment horizontal="center"/>
      <protection locked="0"/>
    </xf>
    <xf numFmtId="0" fontId="0" fillId="3" borderId="0" xfId="0" applyFill="1" applyBorder="1" applyAlignment="1">
      <alignment horizontal="center"/>
    </xf>
    <xf numFmtId="0" fontId="12" fillId="0" borderId="7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41" xfId="0" applyFont="1" applyBorder="1" applyAlignment="1">
      <alignment horizontal="center" vertical="center"/>
    </xf>
    <xf numFmtId="0" fontId="8" fillId="3" borderId="14" xfId="0" applyFont="1" applyFill="1" applyBorder="1" applyAlignment="1">
      <alignment horizontal="left" vertical="center" wrapText="1"/>
    </xf>
    <xf numFmtId="0" fontId="4" fillId="4" borderId="43" xfId="0" applyFont="1" applyFill="1" applyBorder="1" applyAlignment="1">
      <alignment horizontal="right" vertical="center" wrapText="1"/>
    </xf>
    <xf numFmtId="0" fontId="4" fillId="4" borderId="5" xfId="0" applyFont="1" applyFill="1" applyBorder="1" applyAlignment="1">
      <alignment horizontal="right" vertical="center" wrapText="1"/>
    </xf>
    <xf numFmtId="0" fontId="4" fillId="4" borderId="8" xfId="0" applyFont="1" applyFill="1" applyBorder="1" applyAlignment="1">
      <alignment horizontal="left" vertical="center" wrapText="1"/>
    </xf>
    <xf numFmtId="0" fontId="4" fillId="4" borderId="3" xfId="0" applyFont="1" applyFill="1" applyBorder="1" applyAlignment="1">
      <alignment horizontal="left" vertical="center" wrapText="1"/>
    </xf>
    <xf numFmtId="0" fontId="4" fillId="4" borderId="39" xfId="0" applyFont="1" applyFill="1" applyBorder="1" applyAlignment="1">
      <alignment horizontal="left" vertical="center" wrapText="1"/>
    </xf>
    <xf numFmtId="0" fontId="4" fillId="4" borderId="43" xfId="0" applyFont="1" applyFill="1" applyBorder="1" applyAlignment="1">
      <alignment horizontal="left" vertical="center" wrapText="1"/>
    </xf>
    <xf numFmtId="0" fontId="4" fillId="4" borderId="5" xfId="0" applyFont="1" applyFill="1" applyBorder="1" applyAlignment="1">
      <alignment horizontal="left" vertical="center" wrapText="1"/>
    </xf>
    <xf numFmtId="0" fontId="4" fillId="4" borderId="6" xfId="0" applyFont="1" applyFill="1" applyBorder="1" applyAlignment="1">
      <alignment horizontal="left" vertical="center" wrapText="1"/>
    </xf>
    <xf numFmtId="0" fontId="4" fillId="4" borderId="42" xfId="0" applyFont="1" applyFill="1" applyBorder="1" applyAlignment="1">
      <alignment horizontal="left" vertical="center" wrapText="1"/>
    </xf>
    <xf numFmtId="0" fontId="4" fillId="4" borderId="32" xfId="0" applyFont="1" applyFill="1" applyBorder="1" applyAlignment="1">
      <alignment horizontal="left" vertical="center" wrapText="1"/>
    </xf>
    <xf numFmtId="0" fontId="4" fillId="4" borderId="17" xfId="0" applyFont="1" applyFill="1" applyBorder="1" applyAlignment="1">
      <alignment horizontal="left" vertical="center" wrapText="1"/>
    </xf>
    <xf numFmtId="0" fontId="9" fillId="0" borderId="7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40" xfId="0" applyFont="1" applyBorder="1" applyAlignment="1">
      <alignment horizontal="center"/>
    </xf>
    <xf numFmtId="0" fontId="9" fillId="0" borderId="0" xfId="0" applyFont="1" applyBorder="1" applyAlignment="1">
      <alignment horizontal="right" vertical="center"/>
    </xf>
    <xf numFmtId="0" fontId="15" fillId="0" borderId="7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3" fillId="5" borderId="18" xfId="0" applyFont="1" applyFill="1" applyBorder="1" applyAlignment="1">
      <alignment horizontal="center" vertical="center" wrapText="1"/>
    </xf>
    <xf numFmtId="0" fontId="9" fillId="0" borderId="22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35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12" fillId="2" borderId="0" xfId="0" applyFont="1" applyFill="1" applyBorder="1" applyAlignment="1" applyProtection="1">
      <alignment horizontal="center" vertical="center"/>
      <protection locked="0"/>
    </xf>
    <xf numFmtId="0" fontId="3" fillId="0" borderId="45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46" xfId="0" applyFont="1" applyFill="1" applyBorder="1" applyAlignment="1">
      <alignment horizontal="center"/>
    </xf>
    <xf numFmtId="0" fontId="18" fillId="4" borderId="12" xfId="0" applyFont="1" applyFill="1" applyBorder="1" applyAlignment="1">
      <alignment horizontal="left" vertical="center" wrapText="1"/>
    </xf>
    <xf numFmtId="0" fontId="18" fillId="4" borderId="10" xfId="0" applyFont="1" applyFill="1" applyBorder="1" applyAlignment="1">
      <alignment horizontal="left" vertical="center" wrapText="1"/>
    </xf>
    <xf numFmtId="0" fontId="22" fillId="9" borderId="14" xfId="0" applyFont="1" applyFill="1" applyBorder="1" applyAlignment="1">
      <alignment horizontal="center" vertical="center" wrapText="1"/>
    </xf>
    <xf numFmtId="0" fontId="22" fillId="9" borderId="18" xfId="0" applyFont="1" applyFill="1" applyBorder="1" applyAlignment="1">
      <alignment horizontal="center" vertical="center" wrapText="1"/>
    </xf>
    <xf numFmtId="0" fontId="18" fillId="8" borderId="0" xfId="0" applyFont="1" applyFill="1" applyBorder="1" applyAlignment="1">
      <alignment horizontal="center" vertical="center" wrapText="1"/>
    </xf>
    <xf numFmtId="0" fontId="18" fillId="4" borderId="22" xfId="0" applyFont="1" applyFill="1" applyBorder="1" applyAlignment="1">
      <alignment horizontal="left" vertical="center" wrapText="1"/>
    </xf>
    <xf numFmtId="0" fontId="18" fillId="4" borderId="24" xfId="0" applyFont="1" applyFill="1" applyBorder="1" applyAlignment="1">
      <alignment horizontal="left" vertical="center" wrapText="1"/>
    </xf>
    <xf numFmtId="0" fontId="18" fillId="4" borderId="19" xfId="0" applyFont="1" applyFill="1" applyBorder="1" applyAlignment="1">
      <alignment horizontal="left" vertical="center" wrapText="1"/>
    </xf>
    <xf numFmtId="0" fontId="18" fillId="4" borderId="14" xfId="0" applyFont="1" applyFill="1" applyBorder="1" applyAlignment="1">
      <alignment horizontal="left" vertical="center" wrapText="1"/>
    </xf>
    <xf numFmtId="0" fontId="16" fillId="0" borderId="0" xfId="0" applyFont="1" applyBorder="1" applyAlignment="1">
      <alignment horizontal="center" vertical="center"/>
    </xf>
    <xf numFmtId="0" fontId="16" fillId="0" borderId="30" xfId="0" applyFont="1" applyBorder="1" applyAlignment="1">
      <alignment horizontal="center" vertical="center" wrapText="1"/>
    </xf>
    <xf numFmtId="0" fontId="18" fillId="4" borderId="24" xfId="0" applyFont="1" applyFill="1" applyBorder="1" applyAlignment="1">
      <alignment horizontal="center" vertical="center" wrapText="1"/>
    </xf>
    <xf numFmtId="0" fontId="18" fillId="4" borderId="21" xfId="0" applyFont="1" applyFill="1" applyBorder="1" applyAlignment="1">
      <alignment horizontal="center" vertical="center" wrapText="1"/>
    </xf>
    <xf numFmtId="0" fontId="19" fillId="2" borderId="14" xfId="0" applyFont="1" applyFill="1" applyBorder="1" applyAlignment="1" applyProtection="1">
      <alignment horizontal="center" vertical="center" wrapText="1"/>
      <protection locked="0"/>
    </xf>
    <xf numFmtId="0" fontId="19" fillId="2" borderId="18" xfId="0" applyFont="1" applyFill="1" applyBorder="1" applyAlignment="1" applyProtection="1">
      <alignment horizontal="center" vertical="center" wrapText="1"/>
      <protection locked="0"/>
    </xf>
    <xf numFmtId="0" fontId="4" fillId="4" borderId="49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26" xfId="0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0</xdr:row>
      <xdr:rowOff>0</xdr:rowOff>
    </xdr:from>
    <xdr:to>
      <xdr:col>2</xdr:col>
      <xdr:colOff>228600</xdr:colOff>
      <xdr:row>0</xdr:row>
      <xdr:rowOff>571500</xdr:rowOff>
    </xdr:to>
    <xdr:pic>
      <xdr:nvPicPr>
        <xdr:cNvPr id="2" name="Picture 3" descr="SVDP ASA Logo Hi Res Circl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51435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19050</xdr:colOff>
      <xdr:row>0</xdr:row>
      <xdr:rowOff>0</xdr:rowOff>
    </xdr:from>
    <xdr:to>
      <xdr:col>2</xdr:col>
      <xdr:colOff>279797</xdr:colOff>
      <xdr:row>0</xdr:row>
      <xdr:rowOff>571500</xdr:rowOff>
    </xdr:to>
    <xdr:pic>
      <xdr:nvPicPr>
        <xdr:cNvPr id="3" name="Picture 3" descr="SVDP ASA Logo Hi Res Circl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565547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44</xdr:row>
          <xdr:rowOff>85725</xdr:rowOff>
        </xdr:from>
        <xdr:to>
          <xdr:col>2</xdr:col>
          <xdr:colOff>1352550</xdr:colOff>
          <xdr:row>45</xdr:row>
          <xdr:rowOff>104775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Reconciled Bank Statements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200025</xdr:colOff>
          <xdr:row>45</xdr:row>
          <xdr:rowOff>200025</xdr:rowOff>
        </xdr:from>
        <xdr:to>
          <xdr:col>2</xdr:col>
          <xdr:colOff>1771650</xdr:colOff>
          <xdr:row>47</xdr:row>
          <xdr:rowOff>28575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Copy of ALL checks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200025</xdr:colOff>
          <xdr:row>46</xdr:row>
          <xdr:rowOff>152400</xdr:rowOff>
        </xdr:from>
        <xdr:to>
          <xdr:col>2</xdr:col>
          <xdr:colOff>1438275</xdr:colOff>
          <xdr:row>47</xdr:row>
          <xdr:rowOff>180975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Copy of ALL Deposits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45</xdr:row>
          <xdr:rowOff>76200</xdr:rowOff>
        </xdr:from>
        <xdr:to>
          <xdr:col>3</xdr:col>
          <xdr:colOff>676275</xdr:colOff>
          <xdr:row>46</xdr:row>
          <xdr:rowOff>38100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Copy of Detailed Transaction History / Check Register OR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591207</xdr:colOff>
      <xdr:row>0</xdr:row>
      <xdr:rowOff>571500</xdr:rowOff>
    </xdr:to>
    <xdr:pic>
      <xdr:nvPicPr>
        <xdr:cNvPr id="2" name="Picture 3" descr="SVDP ASA Logo Hi Res Circl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91207" cy="571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55"/>
  <sheetViews>
    <sheetView tabSelected="1" zoomScale="145" zoomScaleNormal="145" workbookViewId="0">
      <selection activeCell="D3" sqref="D3:K3"/>
    </sheetView>
  </sheetViews>
  <sheetFormatPr defaultColWidth="0" defaultRowHeight="15" zeroHeight="1" x14ac:dyDescent="0.25"/>
  <cols>
    <col min="1" max="1" width="0.28515625" style="1" customWidth="1"/>
    <col min="2" max="2" width="4.5703125" style="2" customWidth="1"/>
    <col min="3" max="3" width="26.85546875" style="1" customWidth="1"/>
    <col min="4" max="4" width="16.140625" style="1" customWidth="1"/>
    <col min="5" max="5" width="13" style="1" customWidth="1"/>
    <col min="6" max="6" width="7.28515625" style="1" customWidth="1"/>
    <col min="7" max="7" width="13" style="1" customWidth="1"/>
    <col min="8" max="8" width="3" style="1" customWidth="1"/>
    <col min="9" max="10" width="6.7109375" style="1" customWidth="1"/>
    <col min="11" max="11" width="13.5703125" style="1" customWidth="1"/>
    <col min="12" max="12" width="0.28515625" style="1" customWidth="1"/>
    <col min="13" max="16384" width="6.42578125" style="1" hidden="1"/>
  </cols>
  <sheetData>
    <row r="1" spans="1:12" ht="45.75" customHeight="1" x14ac:dyDescent="0.25">
      <c r="B1" s="115" t="s">
        <v>25</v>
      </c>
      <c r="C1" s="115"/>
      <c r="D1" s="115"/>
      <c r="E1" s="115"/>
      <c r="F1" s="115"/>
      <c r="G1" s="115"/>
      <c r="H1" s="115"/>
      <c r="I1" s="115"/>
      <c r="J1" s="115"/>
      <c r="K1" s="115"/>
      <c r="L1" s="28"/>
    </row>
    <row r="2" spans="1:12" ht="2.25" customHeight="1" x14ac:dyDescent="0.25"/>
    <row r="3" spans="1:12" ht="33" customHeight="1" thickBot="1" x14ac:dyDescent="0.3">
      <c r="B3" s="16" t="s">
        <v>39</v>
      </c>
      <c r="C3" s="16"/>
      <c r="D3" s="123" t="s">
        <v>43</v>
      </c>
      <c r="E3" s="123"/>
      <c r="F3" s="123"/>
      <c r="G3" s="123"/>
      <c r="H3" s="123"/>
      <c r="I3" s="123"/>
      <c r="J3" s="123"/>
      <c r="K3" s="123"/>
    </row>
    <row r="4" spans="1:12" ht="33" customHeight="1" thickBot="1" x14ac:dyDescent="0.3">
      <c r="B4" s="116" t="s">
        <v>40</v>
      </c>
      <c r="C4" s="117"/>
      <c r="D4" s="117"/>
      <c r="E4" s="117"/>
      <c r="F4" s="117"/>
      <c r="G4" s="29">
        <v>43739</v>
      </c>
      <c r="H4" s="97" t="s">
        <v>30</v>
      </c>
      <c r="I4" s="98"/>
      <c r="J4" s="99"/>
      <c r="K4" s="30">
        <f>EOMONTH(G4,2)</f>
        <v>43830</v>
      </c>
    </row>
    <row r="5" spans="1:12" ht="15.75" customHeight="1" x14ac:dyDescent="0.25">
      <c r="A5" s="3"/>
      <c r="B5" s="109" t="s">
        <v>55</v>
      </c>
      <c r="C5" s="110"/>
      <c r="D5" s="110"/>
      <c r="E5" s="110"/>
      <c r="F5" s="110"/>
      <c r="G5" s="110"/>
      <c r="H5" s="110"/>
      <c r="I5" s="110"/>
      <c r="J5" s="111"/>
      <c r="K5" s="31">
        <v>0</v>
      </c>
    </row>
    <row r="6" spans="1:12" ht="15.75" customHeight="1" x14ac:dyDescent="0.25">
      <c r="A6" s="3"/>
      <c r="B6" s="106" t="s">
        <v>24</v>
      </c>
      <c r="C6" s="107"/>
      <c r="D6" s="107"/>
      <c r="E6" s="107"/>
      <c r="F6" s="107"/>
      <c r="G6" s="107"/>
      <c r="H6" s="107"/>
      <c r="I6" s="107"/>
      <c r="J6" s="108"/>
      <c r="K6" s="31">
        <v>0</v>
      </c>
    </row>
    <row r="7" spans="1:12" ht="15.75" customHeight="1" thickBot="1" x14ac:dyDescent="0.3">
      <c r="A7" s="3"/>
      <c r="B7" s="103" t="s">
        <v>26</v>
      </c>
      <c r="C7" s="104"/>
      <c r="D7" s="104"/>
      <c r="E7" s="104"/>
      <c r="F7" s="104"/>
      <c r="G7" s="104"/>
      <c r="H7" s="104"/>
      <c r="I7" s="104"/>
      <c r="J7" s="105"/>
      <c r="K7" s="32">
        <f>+K5+K6</f>
        <v>0</v>
      </c>
    </row>
    <row r="8" spans="1:12" ht="45.75" customHeight="1" x14ac:dyDescent="0.3">
      <c r="A8" s="3"/>
      <c r="B8" s="119" t="s">
        <v>23</v>
      </c>
      <c r="C8" s="120"/>
      <c r="D8" s="120"/>
      <c r="E8" s="120"/>
      <c r="F8" s="120"/>
      <c r="G8" s="120"/>
      <c r="H8" s="120"/>
      <c r="I8" s="121"/>
      <c r="J8" s="121"/>
      <c r="K8" s="122"/>
    </row>
    <row r="9" spans="1:12" ht="15" customHeight="1" x14ac:dyDescent="0.25">
      <c r="A9" s="3"/>
      <c r="B9" s="7">
        <v>1</v>
      </c>
      <c r="C9" s="100" t="s">
        <v>0</v>
      </c>
      <c r="D9" s="100"/>
      <c r="E9" s="100"/>
      <c r="F9" s="100"/>
      <c r="G9" s="100"/>
      <c r="H9" s="100"/>
      <c r="I9" s="66">
        <v>0</v>
      </c>
      <c r="J9" s="66"/>
      <c r="K9" s="118"/>
    </row>
    <row r="10" spans="1:12" ht="15" customHeight="1" x14ac:dyDescent="0.25">
      <c r="A10" s="3"/>
      <c r="B10" s="7">
        <v>2</v>
      </c>
      <c r="C10" s="100" t="s">
        <v>1</v>
      </c>
      <c r="D10" s="100"/>
      <c r="E10" s="100"/>
      <c r="F10" s="100"/>
      <c r="G10" s="100"/>
      <c r="H10" s="100"/>
      <c r="I10" s="66">
        <v>0</v>
      </c>
      <c r="J10" s="66"/>
      <c r="K10" s="118"/>
    </row>
    <row r="11" spans="1:12" ht="15.75" customHeight="1" x14ac:dyDescent="0.25">
      <c r="A11" s="3"/>
      <c r="B11" s="7">
        <v>3</v>
      </c>
      <c r="C11" s="100" t="s">
        <v>2</v>
      </c>
      <c r="D11" s="100"/>
      <c r="E11" s="100"/>
      <c r="F11" s="100"/>
      <c r="G11" s="100"/>
      <c r="H11" s="100"/>
      <c r="I11" s="66">
        <v>0</v>
      </c>
      <c r="J11" s="66"/>
      <c r="K11" s="118"/>
    </row>
    <row r="12" spans="1:12" ht="15.75" customHeight="1" x14ac:dyDescent="0.25">
      <c r="A12" s="3"/>
      <c r="B12" s="7">
        <v>4</v>
      </c>
      <c r="C12" s="100" t="s">
        <v>22</v>
      </c>
      <c r="D12" s="100"/>
      <c r="E12" s="100"/>
      <c r="F12" s="100"/>
      <c r="G12" s="100"/>
      <c r="H12" s="100"/>
      <c r="I12" s="66">
        <v>0</v>
      </c>
      <c r="J12" s="66"/>
      <c r="K12" s="118"/>
    </row>
    <row r="13" spans="1:12" ht="15.75" customHeight="1" x14ac:dyDescent="0.25">
      <c r="A13" s="3"/>
      <c r="B13" s="7">
        <v>5</v>
      </c>
      <c r="C13" s="100" t="s">
        <v>14</v>
      </c>
      <c r="D13" s="100"/>
      <c r="E13" s="100"/>
      <c r="F13" s="100"/>
      <c r="G13" s="100"/>
      <c r="H13" s="100"/>
      <c r="I13" s="66">
        <v>0</v>
      </c>
      <c r="J13" s="66"/>
      <c r="K13" s="118"/>
    </row>
    <row r="14" spans="1:12" ht="15.75" customHeight="1" x14ac:dyDescent="0.25">
      <c r="A14" s="3"/>
      <c r="B14" s="7">
        <v>6</v>
      </c>
      <c r="C14" s="100" t="s">
        <v>21</v>
      </c>
      <c r="D14" s="100"/>
      <c r="E14" s="100"/>
      <c r="F14" s="100"/>
      <c r="G14" s="100"/>
      <c r="H14" s="100"/>
      <c r="I14" s="66">
        <v>0</v>
      </c>
      <c r="J14" s="66"/>
      <c r="K14" s="118"/>
    </row>
    <row r="15" spans="1:12" ht="15" customHeight="1" x14ac:dyDescent="0.25">
      <c r="A15" s="3"/>
      <c r="B15" s="7">
        <v>7</v>
      </c>
      <c r="C15" s="100" t="s">
        <v>8</v>
      </c>
      <c r="D15" s="100"/>
      <c r="E15" s="100"/>
      <c r="F15" s="100"/>
      <c r="G15" s="100"/>
      <c r="H15" s="100"/>
      <c r="I15" s="66">
        <v>0</v>
      </c>
      <c r="J15" s="66"/>
      <c r="K15" s="118"/>
    </row>
    <row r="16" spans="1:12" ht="15" customHeight="1" x14ac:dyDescent="0.25">
      <c r="A16" s="3"/>
      <c r="B16" s="7">
        <v>8</v>
      </c>
      <c r="C16" s="100" t="s">
        <v>9</v>
      </c>
      <c r="D16" s="100"/>
      <c r="E16" s="100"/>
      <c r="F16" s="100"/>
      <c r="G16" s="100"/>
      <c r="H16" s="100"/>
      <c r="I16" s="66">
        <v>0</v>
      </c>
      <c r="J16" s="66"/>
      <c r="K16" s="118"/>
    </row>
    <row r="17" spans="1:11" ht="15" customHeight="1" x14ac:dyDescent="0.25">
      <c r="A17" s="3"/>
      <c r="B17" s="7">
        <v>9</v>
      </c>
      <c r="C17" s="100" t="s">
        <v>10</v>
      </c>
      <c r="D17" s="100"/>
      <c r="E17" s="100"/>
      <c r="F17" s="100"/>
      <c r="G17" s="100"/>
      <c r="H17" s="100"/>
      <c r="I17" s="66">
        <v>0</v>
      </c>
      <c r="J17" s="66"/>
      <c r="K17" s="118"/>
    </row>
    <row r="18" spans="1:11" ht="15" customHeight="1" x14ac:dyDescent="0.25">
      <c r="A18" s="3"/>
      <c r="B18" s="7">
        <v>10</v>
      </c>
      <c r="C18" s="100" t="s">
        <v>11</v>
      </c>
      <c r="D18" s="100"/>
      <c r="E18" s="100"/>
      <c r="F18" s="100"/>
      <c r="G18" s="100"/>
      <c r="H18" s="100"/>
      <c r="I18" s="66">
        <v>0</v>
      </c>
      <c r="J18" s="66"/>
      <c r="K18" s="118"/>
    </row>
    <row r="19" spans="1:11" ht="15.75" customHeight="1" x14ac:dyDescent="0.25">
      <c r="A19" s="3"/>
      <c r="B19" s="7">
        <v>11</v>
      </c>
      <c r="C19" s="100" t="s">
        <v>20</v>
      </c>
      <c r="D19" s="100"/>
      <c r="E19" s="100"/>
      <c r="F19" s="100"/>
      <c r="G19" s="100"/>
      <c r="H19" s="100"/>
      <c r="I19" s="66">
        <v>0</v>
      </c>
      <c r="J19" s="66"/>
      <c r="K19" s="118"/>
    </row>
    <row r="20" spans="1:11" s="4" customFormat="1" ht="7.5" customHeight="1" x14ac:dyDescent="0.25">
      <c r="B20" s="69"/>
      <c r="C20" s="70"/>
      <c r="D20" s="70"/>
      <c r="E20" s="70"/>
      <c r="F20" s="70"/>
      <c r="G20" s="70"/>
      <c r="H20" s="70"/>
      <c r="I20" s="71"/>
      <c r="J20" s="71"/>
      <c r="K20" s="72"/>
    </row>
    <row r="21" spans="1:11" ht="15.75" customHeight="1" thickBot="1" x14ac:dyDescent="0.3">
      <c r="A21" s="3"/>
      <c r="B21" s="92" t="s">
        <v>32</v>
      </c>
      <c r="C21" s="93"/>
      <c r="D21" s="93"/>
      <c r="E21" s="93"/>
      <c r="F21" s="93"/>
      <c r="G21" s="93"/>
      <c r="H21" s="93"/>
      <c r="I21" s="19"/>
      <c r="J21" s="19"/>
      <c r="K21" s="15">
        <f>SUM(I9:J19)</f>
        <v>0</v>
      </c>
    </row>
    <row r="22" spans="1:11" s="4" customFormat="1" ht="7.5" customHeight="1" thickBot="1" x14ac:dyDescent="0.3">
      <c r="B22" s="124"/>
      <c r="C22" s="125"/>
      <c r="D22" s="125"/>
      <c r="E22" s="125"/>
      <c r="F22" s="125"/>
      <c r="G22" s="125"/>
      <c r="H22" s="125"/>
      <c r="I22" s="126"/>
      <c r="J22" s="126"/>
      <c r="K22" s="127"/>
    </row>
    <row r="23" spans="1:11" ht="38.25" customHeight="1" x14ac:dyDescent="0.3">
      <c r="A23" s="3"/>
      <c r="B23" s="112" t="s">
        <v>19</v>
      </c>
      <c r="C23" s="113"/>
      <c r="D23" s="113"/>
      <c r="E23" s="113"/>
      <c r="F23" s="113"/>
      <c r="G23" s="113"/>
      <c r="H23" s="113"/>
      <c r="I23" s="113"/>
      <c r="J23" s="114"/>
      <c r="K23" s="14" t="s">
        <v>31</v>
      </c>
    </row>
    <row r="24" spans="1:11" ht="15" customHeight="1" x14ac:dyDescent="0.25">
      <c r="A24" s="3"/>
      <c r="B24" s="6">
        <v>1</v>
      </c>
      <c r="C24" s="73" t="s">
        <v>33</v>
      </c>
      <c r="D24" s="73"/>
      <c r="E24" s="73"/>
      <c r="F24" s="73"/>
      <c r="G24" s="73"/>
      <c r="H24" s="73"/>
      <c r="I24" s="74">
        <v>0</v>
      </c>
      <c r="J24" s="74"/>
      <c r="K24" s="17">
        <v>0</v>
      </c>
    </row>
    <row r="25" spans="1:11" ht="15" customHeight="1" x14ac:dyDescent="0.25">
      <c r="A25" s="3"/>
      <c r="B25" s="6">
        <v>2</v>
      </c>
      <c r="C25" s="73" t="s">
        <v>34</v>
      </c>
      <c r="D25" s="73"/>
      <c r="E25" s="73"/>
      <c r="F25" s="73"/>
      <c r="G25" s="73"/>
      <c r="H25" s="73"/>
      <c r="I25" s="74">
        <v>0</v>
      </c>
      <c r="J25" s="74"/>
      <c r="K25" s="17">
        <v>0</v>
      </c>
    </row>
    <row r="26" spans="1:11" ht="15" customHeight="1" x14ac:dyDescent="0.25">
      <c r="A26" s="3"/>
      <c r="B26" s="6">
        <v>3</v>
      </c>
      <c r="C26" s="73" t="s">
        <v>35</v>
      </c>
      <c r="D26" s="73"/>
      <c r="E26" s="73"/>
      <c r="F26" s="73"/>
      <c r="G26" s="73"/>
      <c r="H26" s="73"/>
      <c r="I26" s="74">
        <v>0</v>
      </c>
      <c r="J26" s="74"/>
      <c r="K26" s="75"/>
    </row>
    <row r="27" spans="1:11" ht="15" customHeight="1" x14ac:dyDescent="0.25">
      <c r="A27" s="3"/>
      <c r="B27" s="6">
        <v>4</v>
      </c>
      <c r="C27" s="73" t="s">
        <v>18</v>
      </c>
      <c r="D27" s="73"/>
      <c r="E27" s="73"/>
      <c r="F27" s="73"/>
      <c r="G27" s="73"/>
      <c r="H27" s="73"/>
      <c r="I27" s="74">
        <v>0</v>
      </c>
      <c r="J27" s="74"/>
      <c r="K27" s="76"/>
    </row>
    <row r="28" spans="1:11" ht="15" customHeight="1" x14ac:dyDescent="0.25">
      <c r="A28" s="3"/>
      <c r="B28" s="6">
        <v>5</v>
      </c>
      <c r="C28" s="73" t="s">
        <v>6</v>
      </c>
      <c r="D28" s="73"/>
      <c r="E28" s="73"/>
      <c r="F28" s="73"/>
      <c r="G28" s="73"/>
      <c r="H28" s="73"/>
      <c r="I28" s="74">
        <v>0</v>
      </c>
      <c r="J28" s="74"/>
      <c r="K28" s="76"/>
    </row>
    <row r="29" spans="1:11" ht="15.75" customHeight="1" x14ac:dyDescent="0.25">
      <c r="A29" s="3"/>
      <c r="B29" s="6">
        <v>6</v>
      </c>
      <c r="C29" s="73" t="s">
        <v>5</v>
      </c>
      <c r="D29" s="73"/>
      <c r="E29" s="73"/>
      <c r="F29" s="73"/>
      <c r="G29" s="73"/>
      <c r="H29" s="73"/>
      <c r="I29" s="74">
        <v>0</v>
      </c>
      <c r="J29" s="74"/>
      <c r="K29" s="76"/>
    </row>
    <row r="30" spans="1:11" ht="15.75" customHeight="1" x14ac:dyDescent="0.25">
      <c r="A30" s="3"/>
      <c r="B30" s="6">
        <v>7</v>
      </c>
      <c r="C30" s="73" t="s">
        <v>7</v>
      </c>
      <c r="D30" s="73"/>
      <c r="E30" s="73"/>
      <c r="F30" s="73"/>
      <c r="G30" s="73"/>
      <c r="H30" s="73"/>
      <c r="I30" s="74">
        <v>0</v>
      </c>
      <c r="J30" s="74"/>
      <c r="K30" s="76"/>
    </row>
    <row r="31" spans="1:11" ht="15.75" customHeight="1" x14ac:dyDescent="0.25">
      <c r="A31" s="3"/>
      <c r="B31" s="6">
        <v>8</v>
      </c>
      <c r="C31" s="73" t="s">
        <v>36</v>
      </c>
      <c r="D31" s="73"/>
      <c r="E31" s="73"/>
      <c r="F31" s="73"/>
      <c r="G31" s="73"/>
      <c r="H31" s="73"/>
      <c r="I31" s="74">
        <v>0</v>
      </c>
      <c r="J31" s="74"/>
      <c r="K31" s="76"/>
    </row>
    <row r="32" spans="1:11" ht="15.75" customHeight="1" x14ac:dyDescent="0.25">
      <c r="A32" s="3"/>
      <c r="B32" s="6">
        <v>9</v>
      </c>
      <c r="C32" s="73" t="s">
        <v>17</v>
      </c>
      <c r="D32" s="73"/>
      <c r="E32" s="73"/>
      <c r="F32" s="73"/>
      <c r="G32" s="73"/>
      <c r="H32" s="73"/>
      <c r="I32" s="74">
        <v>0</v>
      </c>
      <c r="J32" s="74"/>
      <c r="K32" s="76"/>
    </row>
    <row r="33" spans="1:11" ht="15.75" customHeight="1" x14ac:dyDescent="0.25">
      <c r="A33" s="3"/>
      <c r="B33" s="6">
        <v>10</v>
      </c>
      <c r="C33" s="73" t="s">
        <v>16</v>
      </c>
      <c r="D33" s="73"/>
      <c r="E33" s="73"/>
      <c r="F33" s="73"/>
      <c r="G33" s="73"/>
      <c r="H33" s="73"/>
      <c r="I33" s="74">
        <v>0</v>
      </c>
      <c r="J33" s="74"/>
      <c r="K33" s="76"/>
    </row>
    <row r="34" spans="1:11" ht="15" customHeight="1" x14ac:dyDescent="0.25">
      <c r="A34" s="3"/>
      <c r="B34" s="6">
        <v>11</v>
      </c>
      <c r="C34" s="73" t="s">
        <v>3</v>
      </c>
      <c r="D34" s="73"/>
      <c r="E34" s="73"/>
      <c r="F34" s="73"/>
      <c r="G34" s="73"/>
      <c r="H34" s="73"/>
      <c r="I34" s="74">
        <v>0</v>
      </c>
      <c r="J34" s="74"/>
      <c r="K34" s="76"/>
    </row>
    <row r="35" spans="1:11" ht="15.75" customHeight="1" x14ac:dyDescent="0.25">
      <c r="A35" s="3"/>
      <c r="B35" s="6">
        <v>12</v>
      </c>
      <c r="C35" s="73" t="s">
        <v>4</v>
      </c>
      <c r="D35" s="73"/>
      <c r="E35" s="73"/>
      <c r="F35" s="73"/>
      <c r="G35" s="73"/>
      <c r="H35" s="73"/>
      <c r="I35" s="74">
        <v>0</v>
      </c>
      <c r="J35" s="74"/>
      <c r="K35" s="76"/>
    </row>
    <row r="36" spans="1:11" ht="15.75" customHeight="1" x14ac:dyDescent="0.25">
      <c r="A36" s="3"/>
      <c r="B36" s="6">
        <v>13</v>
      </c>
      <c r="C36" s="73" t="s">
        <v>15</v>
      </c>
      <c r="D36" s="73"/>
      <c r="E36" s="73"/>
      <c r="F36" s="73"/>
      <c r="G36" s="73"/>
      <c r="H36" s="73"/>
      <c r="I36" s="74">
        <v>0</v>
      </c>
      <c r="J36" s="74"/>
      <c r="K36" s="76"/>
    </row>
    <row r="37" spans="1:11" ht="15.75" customHeight="1" x14ac:dyDescent="0.25">
      <c r="A37" s="3"/>
      <c r="B37" s="6">
        <v>14</v>
      </c>
      <c r="C37" s="73" t="s">
        <v>14</v>
      </c>
      <c r="D37" s="73"/>
      <c r="E37" s="73"/>
      <c r="F37" s="73"/>
      <c r="G37" s="73"/>
      <c r="H37" s="73"/>
      <c r="I37" s="74">
        <v>0</v>
      </c>
      <c r="J37" s="74"/>
      <c r="K37" s="76"/>
    </row>
    <row r="38" spans="1:11" ht="15.75" customHeight="1" x14ac:dyDescent="0.25">
      <c r="A38" s="3"/>
      <c r="B38" s="6">
        <v>15</v>
      </c>
      <c r="C38" s="73" t="s">
        <v>13</v>
      </c>
      <c r="D38" s="73"/>
      <c r="E38" s="73"/>
      <c r="F38" s="73"/>
      <c r="G38" s="73"/>
      <c r="H38" s="73"/>
      <c r="I38" s="74">
        <v>0</v>
      </c>
      <c r="J38" s="74"/>
      <c r="K38" s="77"/>
    </row>
    <row r="39" spans="1:11" s="4" customFormat="1" ht="4.5" customHeight="1" x14ac:dyDescent="0.25">
      <c r="B39" s="69"/>
      <c r="C39" s="70"/>
      <c r="D39" s="70"/>
      <c r="E39" s="70"/>
      <c r="F39" s="70"/>
      <c r="G39" s="70"/>
      <c r="H39" s="70"/>
      <c r="I39" s="71"/>
      <c r="J39" s="71"/>
      <c r="K39" s="72"/>
    </row>
    <row r="40" spans="1:11" ht="15" customHeight="1" thickBot="1" x14ac:dyDescent="0.3">
      <c r="A40" s="3"/>
      <c r="B40" s="67" t="s">
        <v>12</v>
      </c>
      <c r="C40" s="68"/>
      <c r="D40" s="68"/>
      <c r="E40" s="68"/>
      <c r="F40" s="68"/>
      <c r="G40" s="68"/>
      <c r="H40" s="68"/>
      <c r="I40" s="19"/>
      <c r="J40" s="19"/>
      <c r="K40" s="5">
        <f>SUM(G24:H38)</f>
        <v>0</v>
      </c>
    </row>
    <row r="41" spans="1:11" s="4" customFormat="1" ht="7.5" customHeight="1" x14ac:dyDescent="0.25">
      <c r="B41" s="88"/>
      <c r="C41" s="89"/>
      <c r="D41" s="89"/>
      <c r="E41" s="89"/>
      <c r="F41" s="89"/>
      <c r="G41" s="89"/>
      <c r="H41" s="89"/>
      <c r="I41" s="90"/>
      <c r="J41" s="90"/>
      <c r="K41" s="91"/>
    </row>
    <row r="42" spans="1:11" x14ac:dyDescent="0.25">
      <c r="A42" s="3"/>
      <c r="B42" s="101" t="s">
        <v>54</v>
      </c>
      <c r="C42" s="102"/>
      <c r="D42" s="102"/>
      <c r="E42" s="102"/>
      <c r="F42" s="102"/>
      <c r="G42" s="102"/>
      <c r="H42" s="102"/>
      <c r="I42" s="18"/>
      <c r="J42" s="18"/>
      <c r="K42" s="33">
        <f>+K7+K21-K40</f>
        <v>0</v>
      </c>
    </row>
    <row r="43" spans="1:11" ht="1.5" customHeight="1" x14ac:dyDescent="0.25">
      <c r="A43" s="3"/>
      <c r="B43" s="34"/>
      <c r="C43" s="3"/>
      <c r="D43" s="3"/>
      <c r="E43" s="3"/>
      <c r="F43" s="3"/>
      <c r="G43" s="3"/>
      <c r="H43" s="3"/>
      <c r="I43" s="3"/>
      <c r="J43" s="3"/>
      <c r="K43" s="35"/>
    </row>
    <row r="44" spans="1:11" ht="15" customHeight="1" thickBot="1" x14ac:dyDescent="0.3">
      <c r="B44" s="85" t="s">
        <v>56</v>
      </c>
      <c r="C44" s="86"/>
      <c r="D44" s="86"/>
      <c r="E44" s="86"/>
      <c r="F44" s="86"/>
      <c r="G44" s="86"/>
      <c r="H44" s="86"/>
      <c r="I44" s="86"/>
      <c r="J44" s="86"/>
      <c r="K44" s="87"/>
    </row>
    <row r="45" spans="1:11" x14ac:dyDescent="0.25">
      <c r="B45" s="78" t="s">
        <v>27</v>
      </c>
      <c r="C45" s="79"/>
      <c r="D45" s="79"/>
      <c r="E45" s="24"/>
      <c r="F45" s="8"/>
      <c r="G45" s="8"/>
      <c r="H45" s="8"/>
      <c r="I45" s="8"/>
      <c r="J45" s="8"/>
      <c r="K45" s="9"/>
    </row>
    <row r="46" spans="1:11" ht="15.75" thickBot="1" x14ac:dyDescent="0.3">
      <c r="B46" s="80"/>
      <c r="C46" s="81"/>
      <c r="D46" s="81"/>
      <c r="E46" s="84"/>
      <c r="F46" s="84"/>
      <c r="G46" s="84"/>
      <c r="H46" s="84"/>
      <c r="I46" s="95"/>
      <c r="J46" s="95"/>
      <c r="K46" s="11"/>
    </row>
    <row r="47" spans="1:11" x14ac:dyDescent="0.25">
      <c r="B47" s="80"/>
      <c r="C47" s="81"/>
      <c r="D47" s="81"/>
      <c r="E47" s="13" t="s">
        <v>37</v>
      </c>
      <c r="F47" s="10"/>
      <c r="G47" s="10"/>
      <c r="H47" s="10"/>
      <c r="I47" s="96" t="s">
        <v>28</v>
      </c>
      <c r="J47" s="96"/>
      <c r="K47" s="26" t="s">
        <v>29</v>
      </c>
    </row>
    <row r="48" spans="1:11" ht="15.75" thickBot="1" x14ac:dyDescent="0.3">
      <c r="B48" s="80"/>
      <c r="C48" s="81"/>
      <c r="D48" s="81"/>
      <c r="E48" s="84"/>
      <c r="F48" s="84"/>
      <c r="G48" s="84"/>
      <c r="H48" s="84"/>
      <c r="I48" s="95"/>
      <c r="J48" s="95"/>
      <c r="K48" s="11"/>
    </row>
    <row r="49" spans="2:11" ht="15.75" thickBot="1" x14ac:dyDescent="0.3">
      <c r="B49" s="82"/>
      <c r="C49" s="83"/>
      <c r="D49" s="83"/>
      <c r="E49" s="25" t="s">
        <v>38</v>
      </c>
      <c r="F49" s="12"/>
      <c r="G49" s="12"/>
      <c r="H49" s="12"/>
      <c r="I49" s="94" t="s">
        <v>28</v>
      </c>
      <c r="J49" s="94"/>
      <c r="K49" s="27" t="s">
        <v>29</v>
      </c>
    </row>
    <row r="50" spans="2:11" ht="2.25" customHeight="1" x14ac:dyDescent="0.25"/>
    <row r="51" spans="2:11" hidden="1" x14ac:dyDescent="0.25"/>
    <row r="52" spans="2:11" hidden="1" x14ac:dyDescent="0.25"/>
    <row r="53" spans="2:11" hidden="1" x14ac:dyDescent="0.25"/>
    <row r="54" spans="2:11" hidden="1" x14ac:dyDescent="0.25"/>
    <row r="55" spans="2:11" ht="15" hidden="1" customHeight="1" x14ac:dyDescent="0.25"/>
  </sheetData>
  <sheetProtection algorithmName="SHA-512" hashValue="JVp734HnwnaJDD57kbTKJ3q1zKPFiDdLc0StAnPeOQxrelvgxGhq8RC6mz7TJlHzgYx10YvuzSEX9Yrd1yaxAQ==" saltValue="/X8WBr9s8FFslHuZ8EesEw==" spinCount="100000" sheet="1" objects="1" scenarios="1" selectLockedCells="1"/>
  <mergeCells count="78">
    <mergeCell ref="B6:J6"/>
    <mergeCell ref="B5:J5"/>
    <mergeCell ref="B23:J23"/>
    <mergeCell ref="B1:K1"/>
    <mergeCell ref="C13:H13"/>
    <mergeCell ref="C12:H12"/>
    <mergeCell ref="C11:H11"/>
    <mergeCell ref="C10:H10"/>
    <mergeCell ref="C9:H9"/>
    <mergeCell ref="B4:F4"/>
    <mergeCell ref="K9:K19"/>
    <mergeCell ref="B8:K8"/>
    <mergeCell ref="D3:K3"/>
    <mergeCell ref="B22:K22"/>
    <mergeCell ref="I12:J12"/>
    <mergeCell ref="I34:J34"/>
    <mergeCell ref="I35:J35"/>
    <mergeCell ref="I36:J36"/>
    <mergeCell ref="I37:J37"/>
    <mergeCell ref="B7:J7"/>
    <mergeCell ref="I29:J29"/>
    <mergeCell ref="I30:J30"/>
    <mergeCell ref="I31:J31"/>
    <mergeCell ref="I32:J32"/>
    <mergeCell ref="I33:J33"/>
    <mergeCell ref="C34:H34"/>
    <mergeCell ref="C33:H33"/>
    <mergeCell ref="C32:H32"/>
    <mergeCell ref="C31:H31"/>
    <mergeCell ref="C30:H30"/>
    <mergeCell ref="I49:J49"/>
    <mergeCell ref="I48:J48"/>
    <mergeCell ref="I47:J47"/>
    <mergeCell ref="I46:J46"/>
    <mergeCell ref="H4:J4"/>
    <mergeCell ref="B20:K20"/>
    <mergeCell ref="I9:J9"/>
    <mergeCell ref="I15:J15"/>
    <mergeCell ref="C24:H24"/>
    <mergeCell ref="C19:H19"/>
    <mergeCell ref="C18:H18"/>
    <mergeCell ref="C17:H17"/>
    <mergeCell ref="C16:H16"/>
    <mergeCell ref="C15:H15"/>
    <mergeCell ref="C14:H14"/>
    <mergeCell ref="B42:H42"/>
    <mergeCell ref="B45:D49"/>
    <mergeCell ref="E46:H46"/>
    <mergeCell ref="E48:H48"/>
    <mergeCell ref="I11:J11"/>
    <mergeCell ref="I10:J10"/>
    <mergeCell ref="B44:K44"/>
    <mergeCell ref="B41:K41"/>
    <mergeCell ref="B21:H21"/>
    <mergeCell ref="I19:J19"/>
    <mergeCell ref="I16:J16"/>
    <mergeCell ref="I17:J17"/>
    <mergeCell ref="C29:H29"/>
    <mergeCell ref="C28:H28"/>
    <mergeCell ref="C27:H27"/>
    <mergeCell ref="C26:H26"/>
    <mergeCell ref="C25:H25"/>
    <mergeCell ref="I13:J13"/>
    <mergeCell ref="I14:J14"/>
    <mergeCell ref="I18:J18"/>
    <mergeCell ref="B40:H40"/>
    <mergeCell ref="B39:K39"/>
    <mergeCell ref="C38:H38"/>
    <mergeCell ref="C37:H37"/>
    <mergeCell ref="C36:H36"/>
    <mergeCell ref="I38:J38"/>
    <mergeCell ref="K26:K38"/>
    <mergeCell ref="I28:J28"/>
    <mergeCell ref="I27:J27"/>
    <mergeCell ref="I26:J26"/>
    <mergeCell ref="I25:J25"/>
    <mergeCell ref="I24:J24"/>
    <mergeCell ref="C35:H35"/>
  </mergeCells>
  <dataValidations count="2">
    <dataValidation type="list" allowBlank="1" showInputMessage="1" showErrorMessage="1" sqref="G4">
      <formula1>Quarters</formula1>
    </dataValidation>
    <dataValidation type="list" allowBlank="1" showInputMessage="1" showErrorMessage="1" sqref="D3:K3">
      <formula1>DC</formula1>
    </dataValidation>
  </dataValidations>
  <printOptions horizontalCentered="1"/>
  <pageMargins left="0.5" right="0.5" top="0.25" bottom="0.25" header="0" footer="0"/>
  <pageSetup scale="95" orientation="portrait" r:id="rId1"/>
  <headerFooter>
    <oddFooter>&amp;LConference Month End Report&amp;R&amp;"Calibri,Italic"&amp;8Revision 9/14/2017.01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</xdr:col>
                    <xdr:colOff>0</xdr:colOff>
                    <xdr:row>44</xdr:row>
                    <xdr:rowOff>85725</xdr:rowOff>
                  </from>
                  <to>
                    <xdr:col>2</xdr:col>
                    <xdr:colOff>1352550</xdr:colOff>
                    <xdr:row>45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1</xdr:col>
                    <xdr:colOff>200025</xdr:colOff>
                    <xdr:row>45</xdr:row>
                    <xdr:rowOff>200025</xdr:rowOff>
                  </from>
                  <to>
                    <xdr:col>2</xdr:col>
                    <xdr:colOff>1771650</xdr:colOff>
                    <xdr:row>47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1</xdr:col>
                    <xdr:colOff>200025</xdr:colOff>
                    <xdr:row>46</xdr:row>
                    <xdr:rowOff>152400</xdr:rowOff>
                  </from>
                  <to>
                    <xdr:col>2</xdr:col>
                    <xdr:colOff>1438275</xdr:colOff>
                    <xdr:row>47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Check Box 5">
              <controlPr defaultSize="0" autoFill="0" autoLine="0" autoPict="0">
                <anchor moveWithCells="1">
                  <from>
                    <xdr:col>0</xdr:col>
                    <xdr:colOff>19050</xdr:colOff>
                    <xdr:row>45</xdr:row>
                    <xdr:rowOff>76200</xdr:rowOff>
                  </from>
                  <to>
                    <xdr:col>3</xdr:col>
                    <xdr:colOff>676275</xdr:colOff>
                    <xdr:row>46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workbookViewId="0">
      <selection activeCell="C1" sqref="C1"/>
    </sheetView>
  </sheetViews>
  <sheetFormatPr defaultRowHeight="15" x14ac:dyDescent="0.25"/>
  <cols>
    <col min="1" max="1" width="30.85546875" style="20" customWidth="1"/>
    <col min="2" max="2" width="0.85546875" style="20" customWidth="1"/>
    <col min="3" max="3" width="11.7109375" style="20" customWidth="1"/>
    <col min="4" max="4" width="19.28515625" style="20" bestFit="1" customWidth="1"/>
    <col min="5" max="5" width="9.140625" style="20" customWidth="1"/>
    <col min="6" max="16384" width="9.140625" style="20"/>
  </cols>
  <sheetData>
    <row r="1" spans="1:4" x14ac:dyDescent="0.25">
      <c r="A1" s="22" t="s">
        <v>52</v>
      </c>
      <c r="C1" s="21">
        <v>43739</v>
      </c>
      <c r="D1" s="22" t="s">
        <v>53</v>
      </c>
    </row>
    <row r="2" spans="1:4" x14ac:dyDescent="0.25">
      <c r="A2" s="22" t="s">
        <v>43</v>
      </c>
      <c r="C2" s="23">
        <f>DATE(YEAR(C1),MONTH(C1)+3,1)</f>
        <v>43831</v>
      </c>
    </row>
    <row r="3" spans="1:4" x14ac:dyDescent="0.25">
      <c r="A3" s="22" t="s">
        <v>41</v>
      </c>
      <c r="C3" s="23">
        <f t="shared" ref="C3:C4" si="0">DATE(YEAR(C2),MONTH(C2)+3,1)</f>
        <v>43922</v>
      </c>
    </row>
    <row r="4" spans="1:4" x14ac:dyDescent="0.25">
      <c r="A4" s="22" t="s">
        <v>42</v>
      </c>
      <c r="C4" s="23">
        <f t="shared" si="0"/>
        <v>44013</v>
      </c>
    </row>
    <row r="5" spans="1:4" x14ac:dyDescent="0.25">
      <c r="A5" s="22" t="s">
        <v>44</v>
      </c>
    </row>
    <row r="6" spans="1:4" x14ac:dyDescent="0.25">
      <c r="A6" s="22" t="s">
        <v>45</v>
      </c>
    </row>
    <row r="7" spans="1:4" x14ac:dyDescent="0.25">
      <c r="A7" s="22" t="s">
        <v>46</v>
      </c>
    </row>
    <row r="8" spans="1:4" x14ac:dyDescent="0.25">
      <c r="A8" s="22" t="s">
        <v>47</v>
      </c>
    </row>
    <row r="9" spans="1:4" x14ac:dyDescent="0.25">
      <c r="A9" s="22" t="s">
        <v>48</v>
      </c>
    </row>
    <row r="10" spans="1:4" x14ac:dyDescent="0.25">
      <c r="A10" s="22" t="s">
        <v>49</v>
      </c>
    </row>
    <row r="11" spans="1:4" x14ac:dyDescent="0.25">
      <c r="A11" s="22" t="s">
        <v>50</v>
      </c>
    </row>
    <row r="12" spans="1:4" x14ac:dyDescent="0.25">
      <c r="A12" s="22" t="s">
        <v>51</v>
      </c>
    </row>
  </sheetData>
  <sheetProtection selectLockedCell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49"/>
  <sheetViews>
    <sheetView zoomScaleNormal="100" zoomScaleSheetLayoutView="145" workbookViewId="0">
      <selection activeCell="B7" sqref="B7"/>
    </sheetView>
  </sheetViews>
  <sheetFormatPr defaultRowHeight="15" x14ac:dyDescent="0.25"/>
  <cols>
    <col min="1" max="1" width="26.28515625" style="39" customWidth="1"/>
    <col min="2" max="3" width="21.5703125" style="39" customWidth="1"/>
    <col min="4" max="4" width="13.5703125" style="39" customWidth="1"/>
    <col min="5" max="5" width="3.85546875" style="39" customWidth="1"/>
    <col min="6" max="6" width="13.5703125" style="39" customWidth="1"/>
    <col min="7" max="16384" width="9.140625" style="39"/>
  </cols>
  <sheetData>
    <row r="1" spans="1:9" s="1" customFormat="1" ht="45.75" customHeight="1" x14ac:dyDescent="0.25">
      <c r="B1" s="115" t="s">
        <v>25</v>
      </c>
      <c r="C1" s="115"/>
      <c r="D1" s="115"/>
      <c r="E1" s="115"/>
      <c r="F1" s="115"/>
    </row>
    <row r="2" spans="1:9" s="1" customFormat="1" ht="2.25" customHeight="1" x14ac:dyDescent="0.25">
      <c r="B2" s="2"/>
    </row>
    <row r="3" spans="1:9" s="1" customFormat="1" ht="33" customHeight="1" thickBot="1" x14ac:dyDescent="0.3">
      <c r="A3" s="16" t="s">
        <v>57</v>
      </c>
      <c r="B3" s="143" t="str">
        <f>'Financial Report'!$D$3</f>
        <v>Alamo</v>
      </c>
      <c r="C3" s="143"/>
      <c r="D3" s="143"/>
      <c r="E3" s="143"/>
      <c r="F3" s="143"/>
    </row>
    <row r="4" spans="1:9" s="1" customFormat="1" ht="27" customHeight="1" thickTop="1" thickBot="1" x14ac:dyDescent="0.3">
      <c r="A4" s="36" t="s">
        <v>88</v>
      </c>
      <c r="B4" s="36"/>
      <c r="C4" s="36"/>
      <c r="D4" s="37">
        <f>'Financial Report'!$G$4</f>
        <v>43739</v>
      </c>
      <c r="E4" s="38" t="s">
        <v>30</v>
      </c>
      <c r="F4" s="37">
        <f>'Financial Report'!$K$4</f>
        <v>43830</v>
      </c>
    </row>
    <row r="5" spans="1:9" ht="19.5" customHeight="1" x14ac:dyDescent="0.25">
      <c r="A5" s="144" t="s">
        <v>58</v>
      </c>
      <c r="B5" s="144"/>
      <c r="C5" s="144"/>
      <c r="D5" s="144"/>
      <c r="E5" s="144"/>
      <c r="F5" s="144"/>
      <c r="I5" s="40"/>
    </row>
    <row r="6" spans="1:9" x14ac:dyDescent="0.25">
      <c r="A6" s="41" t="s">
        <v>59</v>
      </c>
      <c r="B6" s="42" t="s">
        <v>60</v>
      </c>
      <c r="C6" s="43" t="s">
        <v>61</v>
      </c>
    </row>
    <row r="7" spans="1:9" x14ac:dyDescent="0.25">
      <c r="A7" s="44" t="s">
        <v>62</v>
      </c>
      <c r="B7" s="45">
        <v>0</v>
      </c>
      <c r="C7" s="46">
        <v>0</v>
      </c>
    </row>
    <row r="8" spans="1:9" x14ac:dyDescent="0.25">
      <c r="A8" s="44" t="s">
        <v>63</v>
      </c>
      <c r="B8" s="45">
        <v>0</v>
      </c>
      <c r="C8" s="46">
        <v>0</v>
      </c>
    </row>
    <row r="9" spans="1:9" x14ac:dyDescent="0.25">
      <c r="A9" s="44" t="s">
        <v>64</v>
      </c>
      <c r="B9" s="45">
        <v>0</v>
      </c>
      <c r="C9" s="46">
        <v>0</v>
      </c>
    </row>
    <row r="10" spans="1:9" x14ac:dyDescent="0.25">
      <c r="A10" s="44" t="s">
        <v>65</v>
      </c>
      <c r="B10" s="45">
        <v>0</v>
      </c>
      <c r="C10" s="46">
        <v>0</v>
      </c>
    </row>
    <row r="11" spans="1:9" x14ac:dyDescent="0.25">
      <c r="A11" s="44" t="s">
        <v>66</v>
      </c>
      <c r="B11" s="45">
        <v>0</v>
      </c>
      <c r="C11" s="46">
        <v>0</v>
      </c>
    </row>
    <row r="12" spans="1:9" ht="15" customHeight="1" thickBot="1" x14ac:dyDescent="0.3">
      <c r="A12" s="47" t="s">
        <v>67</v>
      </c>
      <c r="B12" s="48">
        <f>SUM(B7:B11)</f>
        <v>0</v>
      </c>
      <c r="C12" s="49">
        <f>SUM(C7:C11)</f>
        <v>0</v>
      </c>
    </row>
    <row r="13" spans="1:9" ht="8.25" customHeight="1" thickBot="1" x14ac:dyDescent="0.3">
      <c r="A13" s="132"/>
      <c r="B13" s="132"/>
      <c r="C13" s="132"/>
      <c r="D13" s="132"/>
      <c r="E13" s="132"/>
      <c r="F13" s="132"/>
    </row>
    <row r="14" spans="1:9" s="50" customFormat="1" ht="19.5" customHeight="1" thickBot="1" x14ac:dyDescent="0.3">
      <c r="A14" s="145" t="s">
        <v>68</v>
      </c>
      <c r="B14" s="145"/>
      <c r="C14" s="145"/>
      <c r="D14" s="145"/>
      <c r="E14" s="145"/>
      <c r="F14" s="145"/>
    </row>
    <row r="15" spans="1:9" ht="15" customHeight="1" x14ac:dyDescent="0.25">
      <c r="A15" s="51" t="s">
        <v>69</v>
      </c>
      <c r="B15" s="52" t="s">
        <v>70</v>
      </c>
    </row>
    <row r="16" spans="1:9" x14ac:dyDescent="0.25">
      <c r="A16" s="53" t="s">
        <v>71</v>
      </c>
      <c r="B16" s="54">
        <v>0</v>
      </c>
    </row>
    <row r="17" spans="1:6" x14ac:dyDescent="0.25">
      <c r="A17" s="53" t="s">
        <v>72</v>
      </c>
      <c r="B17" s="54">
        <v>0</v>
      </c>
    </row>
    <row r="18" spans="1:6" x14ac:dyDescent="0.25">
      <c r="A18" s="53" t="s">
        <v>73</v>
      </c>
      <c r="B18" s="54">
        <v>0</v>
      </c>
    </row>
    <row r="19" spans="1:6" x14ac:dyDescent="0.25">
      <c r="A19" s="53" t="s">
        <v>74</v>
      </c>
      <c r="B19" s="54">
        <v>0</v>
      </c>
    </row>
    <row r="20" spans="1:6" ht="15" customHeight="1" thickBot="1" x14ac:dyDescent="0.3">
      <c r="A20" s="47" t="s">
        <v>75</v>
      </c>
      <c r="B20" s="55">
        <f>SUM(B16:B19)</f>
        <v>0</v>
      </c>
    </row>
    <row r="21" spans="1:6" ht="15" customHeight="1" x14ac:dyDescent="0.25">
      <c r="A21" s="51" t="s">
        <v>76</v>
      </c>
      <c r="B21" s="52" t="s">
        <v>70</v>
      </c>
    </row>
    <row r="22" spans="1:6" x14ac:dyDescent="0.25">
      <c r="A22" s="53" t="s">
        <v>77</v>
      </c>
      <c r="B22" s="54">
        <v>0</v>
      </c>
    </row>
    <row r="23" spans="1:6" x14ac:dyDescent="0.25">
      <c r="A23" s="53" t="s">
        <v>78</v>
      </c>
      <c r="B23" s="54">
        <v>0</v>
      </c>
    </row>
    <row r="24" spans="1:6" x14ac:dyDescent="0.25">
      <c r="A24" s="53" t="s">
        <v>79</v>
      </c>
      <c r="B24" s="54">
        <v>0</v>
      </c>
    </row>
    <row r="25" spans="1:6" x14ac:dyDescent="0.25">
      <c r="A25" s="53" t="s">
        <v>74</v>
      </c>
      <c r="B25" s="54">
        <v>0</v>
      </c>
    </row>
    <row r="26" spans="1:6" ht="15" customHeight="1" thickBot="1" x14ac:dyDescent="0.3">
      <c r="A26" s="47" t="s">
        <v>80</v>
      </c>
      <c r="B26" s="56">
        <f>SUM(B22:B25)</f>
        <v>0</v>
      </c>
    </row>
    <row r="27" spans="1:6" ht="8.25" customHeight="1" x14ac:dyDescent="0.25">
      <c r="A27" s="132"/>
      <c r="B27" s="132"/>
      <c r="C27" s="132"/>
      <c r="D27" s="132"/>
      <c r="E27" s="132"/>
      <c r="F27" s="132"/>
    </row>
    <row r="28" spans="1:6" ht="19.5" customHeight="1" thickBot="1" x14ac:dyDescent="0.3">
      <c r="A28" s="137" t="s">
        <v>81</v>
      </c>
      <c r="B28" s="137"/>
      <c r="C28" s="137"/>
      <c r="D28" s="137"/>
      <c r="E28" s="137"/>
      <c r="F28" s="137"/>
    </row>
    <row r="29" spans="1:6" ht="15" customHeight="1" x14ac:dyDescent="0.25">
      <c r="A29" s="51" t="s">
        <v>69</v>
      </c>
      <c r="B29" s="57" t="s">
        <v>82</v>
      </c>
      <c r="C29" s="52" t="s">
        <v>70</v>
      </c>
    </row>
    <row r="30" spans="1:6" x14ac:dyDescent="0.25">
      <c r="A30" s="53" t="s">
        <v>71</v>
      </c>
      <c r="B30" s="45">
        <v>0</v>
      </c>
      <c r="C30" s="54">
        <v>0</v>
      </c>
    </row>
    <row r="31" spans="1:6" x14ac:dyDescent="0.25">
      <c r="A31" s="53" t="s">
        <v>72</v>
      </c>
      <c r="B31" s="45">
        <v>0</v>
      </c>
      <c r="C31" s="54">
        <v>0</v>
      </c>
    </row>
    <row r="32" spans="1:6" x14ac:dyDescent="0.25">
      <c r="A32" s="53" t="s">
        <v>73</v>
      </c>
      <c r="B32" s="45">
        <v>0</v>
      </c>
      <c r="C32" s="54">
        <v>0</v>
      </c>
    </row>
    <row r="33" spans="1:6" x14ac:dyDescent="0.25">
      <c r="A33" s="53" t="s">
        <v>74</v>
      </c>
      <c r="B33" s="45">
        <v>0</v>
      </c>
      <c r="C33" s="54">
        <v>0</v>
      </c>
    </row>
    <row r="34" spans="1:6" ht="15" customHeight="1" thickBot="1" x14ac:dyDescent="0.3">
      <c r="A34" s="47" t="s">
        <v>75</v>
      </c>
      <c r="B34" s="58">
        <f>SUM(B30:B33)</f>
        <v>0</v>
      </c>
      <c r="C34" s="55">
        <f>SUM(C30:C33)</f>
        <v>0</v>
      </c>
    </row>
    <row r="35" spans="1:6" ht="8.25" customHeight="1" x14ac:dyDescent="0.25">
      <c r="A35" s="132"/>
      <c r="B35" s="132"/>
      <c r="C35" s="132"/>
      <c r="D35" s="132"/>
      <c r="E35" s="132"/>
      <c r="F35" s="132"/>
    </row>
    <row r="36" spans="1:6" s="50" customFormat="1" ht="19.5" customHeight="1" thickBot="1" x14ac:dyDescent="0.3">
      <c r="A36" s="138" t="s">
        <v>83</v>
      </c>
      <c r="B36" s="138"/>
      <c r="C36" s="138"/>
      <c r="D36" s="138"/>
      <c r="E36" s="138"/>
      <c r="F36" s="138"/>
    </row>
    <row r="37" spans="1:6" x14ac:dyDescent="0.25">
      <c r="A37" s="59" t="s">
        <v>76</v>
      </c>
      <c r="B37" s="57" t="s">
        <v>82</v>
      </c>
      <c r="C37" s="52" t="s">
        <v>70</v>
      </c>
      <c r="D37" s="139" t="s">
        <v>61</v>
      </c>
      <c r="E37" s="139"/>
      <c r="F37" s="140"/>
    </row>
    <row r="38" spans="1:6" x14ac:dyDescent="0.25">
      <c r="A38" s="53" t="s">
        <v>77</v>
      </c>
      <c r="B38" s="45">
        <v>0</v>
      </c>
      <c r="C38" s="54">
        <v>0</v>
      </c>
      <c r="D38" s="141">
        <v>0</v>
      </c>
      <c r="E38" s="141"/>
      <c r="F38" s="142"/>
    </row>
    <row r="39" spans="1:6" x14ac:dyDescent="0.25">
      <c r="A39" s="53" t="s">
        <v>78</v>
      </c>
      <c r="B39" s="45">
        <v>0</v>
      </c>
      <c r="C39" s="54">
        <v>0</v>
      </c>
      <c r="D39" s="130" t="s">
        <v>84</v>
      </c>
      <c r="E39" s="130"/>
      <c r="F39" s="131"/>
    </row>
    <row r="40" spans="1:6" x14ac:dyDescent="0.25">
      <c r="A40" s="53" t="s">
        <v>79</v>
      </c>
      <c r="B40" s="45">
        <v>0</v>
      </c>
      <c r="C40" s="54">
        <v>0</v>
      </c>
      <c r="D40" s="130" t="s">
        <v>84</v>
      </c>
      <c r="E40" s="130"/>
      <c r="F40" s="131"/>
    </row>
    <row r="41" spans="1:6" x14ac:dyDescent="0.25">
      <c r="A41" s="53" t="s">
        <v>74</v>
      </c>
      <c r="B41" s="45">
        <v>0</v>
      </c>
      <c r="C41" s="54">
        <v>0</v>
      </c>
      <c r="D41" s="130" t="s">
        <v>84</v>
      </c>
      <c r="E41" s="130"/>
      <c r="F41" s="131"/>
    </row>
    <row r="42" spans="1:6" ht="15" customHeight="1" thickBot="1" x14ac:dyDescent="0.3">
      <c r="A42" s="47" t="s">
        <v>80</v>
      </c>
      <c r="B42" s="58">
        <f>SUM(B38:B41)</f>
        <v>0</v>
      </c>
      <c r="C42" s="55">
        <f>SUM(C38:C41)</f>
        <v>0</v>
      </c>
      <c r="D42" s="130" t="s">
        <v>84</v>
      </c>
      <c r="E42" s="130"/>
      <c r="F42" s="131"/>
    </row>
    <row r="43" spans="1:6" ht="8.25" customHeight="1" x14ac:dyDescent="0.25">
      <c r="A43" s="132"/>
      <c r="B43" s="132"/>
      <c r="C43" s="132"/>
      <c r="D43" s="132"/>
      <c r="E43" s="132"/>
      <c r="F43" s="132"/>
    </row>
    <row r="44" spans="1:6" ht="5.25" customHeight="1" thickBot="1" x14ac:dyDescent="0.3">
      <c r="A44" s="60"/>
      <c r="B44" s="61"/>
      <c r="C44" s="61"/>
    </row>
    <row r="45" spans="1:6" ht="15" customHeight="1" x14ac:dyDescent="0.25">
      <c r="A45" s="133" t="s">
        <v>85</v>
      </c>
      <c r="B45" s="134"/>
      <c r="C45" s="62">
        <v>0</v>
      </c>
    </row>
    <row r="46" spans="1:6" ht="15" customHeight="1" x14ac:dyDescent="0.25">
      <c r="A46" s="135" t="s">
        <v>86</v>
      </c>
      <c r="B46" s="136"/>
      <c r="C46" s="63">
        <v>0</v>
      </c>
    </row>
    <row r="47" spans="1:6" ht="15" customHeight="1" thickBot="1" x14ac:dyDescent="0.3">
      <c r="A47" s="128" t="s">
        <v>87</v>
      </c>
      <c r="B47" s="129"/>
      <c r="C47" s="64">
        <v>0</v>
      </c>
    </row>
    <row r="48" spans="1:6" x14ac:dyDescent="0.25">
      <c r="A48" s="65"/>
    </row>
    <row r="49" spans="1:1" x14ac:dyDescent="0.25">
      <c r="A49" s="65"/>
    </row>
  </sheetData>
  <sheetProtection algorithmName="SHA-512" hashValue="xQd+LU0UlCdbHTtdGw2nI02xziRCzfBhd7lR3nsh5hnlNxW5cKjK8GFCt6I35KdVdKSzu8JDQY4LLH4NZK265w==" saltValue="V3UlGbK6XMBmwxZirZqenQ==" spinCount="100000" sheet="1" objects="1" scenarios="1" selectLockedCells="1"/>
  <mergeCells count="19">
    <mergeCell ref="D39:F39"/>
    <mergeCell ref="B1:F1"/>
    <mergeCell ref="B3:F3"/>
    <mergeCell ref="A5:F5"/>
    <mergeCell ref="A13:F13"/>
    <mergeCell ref="A14:F14"/>
    <mergeCell ref="A27:F27"/>
    <mergeCell ref="A28:F28"/>
    <mergeCell ref="A35:F35"/>
    <mergeCell ref="A36:F36"/>
    <mergeCell ref="D37:F37"/>
    <mergeCell ref="D38:F38"/>
    <mergeCell ref="A47:B47"/>
    <mergeCell ref="D40:F40"/>
    <mergeCell ref="D41:F41"/>
    <mergeCell ref="D42:F42"/>
    <mergeCell ref="A43:F43"/>
    <mergeCell ref="A45:B45"/>
    <mergeCell ref="A46:B46"/>
  </mergeCells>
  <printOptions horizontalCentered="1"/>
  <pageMargins left="0.5" right="0.5" top="0.25" bottom="0.25" header="0" footer="0"/>
  <pageSetup scale="95" orientation="portrait" r:id="rId1"/>
  <headerFooter>
    <oddFooter>&amp;LConference Month End Report&amp;R&amp;"Calibri,Italic"&amp;8Revision 9/14/2017.01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Financial Report</vt:lpstr>
      <vt:lpstr>Data</vt:lpstr>
      <vt:lpstr>Visits and In Kind</vt:lpstr>
      <vt:lpstr>DC</vt:lpstr>
      <vt:lpstr>'Financial Report'!Print_Area</vt:lpstr>
      <vt:lpstr>Quarters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 Hampton</dc:creator>
  <cp:lastModifiedBy>Greg Hampton</cp:lastModifiedBy>
  <cp:lastPrinted>2017-09-14T14:42:03Z</cp:lastPrinted>
  <dcterms:created xsi:type="dcterms:W3CDTF">2017-06-12T21:00:37Z</dcterms:created>
  <dcterms:modified xsi:type="dcterms:W3CDTF">2020-02-05T22:26:44Z</dcterms:modified>
</cp:coreProperties>
</file>